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194" i="1"/>
  <c r="D84"/>
  <c r="D85"/>
  <c r="D86"/>
  <c r="D87"/>
  <c r="D88"/>
  <c r="D90"/>
  <c r="K83"/>
  <c r="K84"/>
  <c r="K85"/>
  <c r="K86"/>
  <c r="K87"/>
  <c r="K88"/>
  <c r="K89"/>
  <c r="D89"/>
  <c r="L170"/>
  <c r="E170"/>
  <c r="L267"/>
  <c r="L268"/>
  <c r="L270"/>
  <c r="L271"/>
  <c r="L269"/>
  <c r="E268"/>
  <c r="E269"/>
  <c r="E270"/>
  <c r="E271"/>
  <c r="E267"/>
  <c r="L328"/>
  <c r="L329"/>
  <c r="L330"/>
  <c r="L331"/>
  <c r="L332"/>
  <c r="L333"/>
  <c r="L334"/>
  <c r="L335"/>
  <c r="L336"/>
  <c r="L337"/>
  <c r="L338"/>
  <c r="L339"/>
  <c r="L340"/>
  <c r="L327"/>
  <c r="E328"/>
  <c r="E329"/>
  <c r="E330"/>
  <c r="E331"/>
  <c r="E332"/>
  <c r="E333"/>
  <c r="E334"/>
  <c r="E335"/>
  <c r="E336"/>
  <c r="E337"/>
  <c r="E338"/>
  <c r="E339"/>
  <c r="E340"/>
  <c r="E341"/>
  <c r="E327"/>
  <c r="L152"/>
  <c r="L153"/>
  <c r="L154"/>
  <c r="L155"/>
  <c r="L156"/>
  <c r="L151"/>
  <c r="L253"/>
  <c r="E253"/>
  <c r="L251"/>
  <c r="E251"/>
  <c r="L250"/>
  <c r="E250"/>
  <c r="L249"/>
  <c r="E249"/>
  <c r="L247"/>
  <c r="E247"/>
  <c r="L245"/>
  <c r="E245"/>
  <c r="L244"/>
  <c r="E244"/>
  <c r="L243"/>
  <c r="E243"/>
  <c r="E241"/>
  <c r="L240"/>
  <c r="E240"/>
  <c r="L239"/>
  <c r="E239"/>
  <c r="L237"/>
  <c r="E237"/>
  <c r="L236"/>
  <c r="E236"/>
  <c r="L235"/>
  <c r="E235"/>
  <c r="L221"/>
  <c r="E221"/>
  <c r="L220"/>
  <c r="E220"/>
  <c r="L219"/>
  <c r="E219"/>
  <c r="L218"/>
  <c r="E218"/>
  <c r="L217"/>
  <c r="E217"/>
  <c r="L216"/>
  <c r="E216"/>
  <c r="L215"/>
  <c r="E215"/>
  <c r="L214"/>
  <c r="E214"/>
  <c r="L213"/>
  <c r="E213"/>
  <c r="L212"/>
  <c r="E212"/>
  <c r="L211"/>
  <c r="E211"/>
  <c r="L210"/>
  <c r="E210"/>
  <c r="L209"/>
  <c r="E209"/>
  <c r="L208"/>
  <c r="E208"/>
  <c r="L207"/>
  <c r="E207"/>
  <c r="L206"/>
  <c r="E206"/>
  <c r="L205"/>
  <c r="E205"/>
  <c r="L204"/>
  <c r="E204"/>
  <c r="L203"/>
  <c r="E203"/>
  <c r="L202"/>
  <c r="E202"/>
  <c r="L201"/>
  <c r="E201"/>
  <c r="L200"/>
  <c r="E200"/>
  <c r="L199"/>
  <c r="E199"/>
  <c r="L198"/>
  <c r="E198"/>
  <c r="L195"/>
  <c r="E195"/>
  <c r="L193"/>
  <c r="E194"/>
  <c r="L192"/>
  <c r="E193"/>
  <c r="L191"/>
  <c r="E192"/>
  <c r="L190"/>
  <c r="E191"/>
  <c r="L189"/>
  <c r="E190"/>
  <c r="L188"/>
  <c r="E189"/>
  <c r="L187"/>
  <c r="E188"/>
  <c r="L186"/>
  <c r="E187"/>
  <c r="L185"/>
  <c r="E186"/>
  <c r="L184"/>
  <c r="E185"/>
  <c r="L183"/>
  <c r="E184"/>
  <c r="L182"/>
  <c r="E183"/>
  <c r="L181"/>
  <c r="E182"/>
  <c r="L180"/>
  <c r="E181"/>
  <c r="L179"/>
  <c r="E180"/>
  <c r="L178"/>
  <c r="E179"/>
  <c r="L177"/>
  <c r="E178"/>
  <c r="L176"/>
  <c r="E177"/>
  <c r="L175"/>
  <c r="E176"/>
  <c r="L174"/>
  <c r="E175"/>
  <c r="L173"/>
  <c r="E174"/>
  <c r="L172"/>
  <c r="E173"/>
  <c r="L171"/>
  <c r="E171"/>
  <c r="L97"/>
  <c r="E97"/>
  <c r="L96"/>
  <c r="E96"/>
  <c r="L95"/>
  <c r="E95"/>
  <c r="L94"/>
  <c r="E94"/>
  <c r="L93"/>
  <c r="E93"/>
  <c r="L79"/>
  <c r="E79"/>
  <c r="L78"/>
  <c r="E78"/>
  <c r="L77"/>
  <c r="E77"/>
  <c r="L76"/>
  <c r="E76"/>
  <c r="L75"/>
  <c r="E75"/>
  <c r="L74"/>
  <c r="E74"/>
  <c r="L73"/>
  <c r="E73"/>
  <c r="L72"/>
  <c r="E72"/>
  <c r="L71"/>
  <c r="E71"/>
  <c r="L70"/>
  <c r="E70"/>
  <c r="L69"/>
  <c r="E69"/>
  <c r="L68"/>
  <c r="E68"/>
  <c r="L67"/>
  <c r="E67"/>
  <c r="L66"/>
  <c r="E66"/>
  <c r="L65"/>
  <c r="E65"/>
  <c r="L64"/>
  <c r="E64"/>
  <c r="L63"/>
  <c r="E63"/>
  <c r="L62"/>
  <c r="E62"/>
  <c r="L61"/>
  <c r="E61"/>
  <c r="L60"/>
  <c r="E60"/>
  <c r="L59"/>
  <c r="E59"/>
  <c r="L58"/>
  <c r="E58"/>
  <c r="L57"/>
  <c r="E57"/>
  <c r="L56"/>
  <c r="E56"/>
  <c r="L55"/>
  <c r="E55"/>
  <c r="L54"/>
  <c r="E54"/>
  <c r="L53"/>
  <c r="E53"/>
  <c r="L52"/>
  <c r="E52"/>
  <c r="L51"/>
  <c r="E51"/>
  <c r="L50"/>
  <c r="E50"/>
  <c r="L49"/>
  <c r="E49"/>
  <c r="L48"/>
  <c r="E48"/>
  <c r="L47"/>
  <c r="E47"/>
  <c r="L46"/>
  <c r="E46"/>
  <c r="L45"/>
  <c r="E45"/>
  <c r="L44"/>
  <c r="E44"/>
  <c r="L43"/>
  <c r="E43"/>
  <c r="L42"/>
  <c r="E42"/>
  <c r="L41"/>
  <c r="E41"/>
  <c r="L40"/>
  <c r="E40"/>
  <c r="L39"/>
  <c r="E39"/>
  <c r="L38"/>
  <c r="E38"/>
  <c r="L37"/>
  <c r="E37"/>
  <c r="L36"/>
  <c r="E36"/>
  <c r="L35"/>
  <c r="E35"/>
  <c r="L34"/>
  <c r="E34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3"/>
  <c r="E13"/>
</calcChain>
</file>

<file path=xl/sharedStrings.xml><?xml version="1.0" encoding="utf-8"?>
<sst xmlns="http://schemas.openxmlformats.org/spreadsheetml/2006/main" count="1247" uniqueCount="1116">
  <si>
    <t>Наименование</t>
  </si>
  <si>
    <t>Габариты, Д*Ш*В</t>
  </si>
  <si>
    <t>Объем
куб.м.</t>
  </si>
  <si>
    <t>Вес, т</t>
  </si>
  <si>
    <t>Цена с НДС, руб</t>
  </si>
  <si>
    <t xml:space="preserve">Плиты перекрытия пустотные </t>
  </si>
  <si>
    <t xml:space="preserve">Серия 326/07-1. 326/07-2  </t>
  </si>
  <si>
    <t>ПБ 24.12.8</t>
  </si>
  <si>
    <t>2380*1190*220</t>
  </si>
  <si>
    <t>ПБ 24.15.8</t>
  </si>
  <si>
    <t>2380*1490*220</t>
  </si>
  <si>
    <t>ПБ 25.12.8</t>
  </si>
  <si>
    <t>2480*1190*220</t>
  </si>
  <si>
    <t>ПБ 25.15.8</t>
  </si>
  <si>
    <t>2480*1490*220</t>
  </si>
  <si>
    <t>ПБ 26.12.8</t>
  </si>
  <si>
    <t>2580*1190*220</t>
  </si>
  <si>
    <t>ПБ 26.15.8</t>
  </si>
  <si>
    <t>2580*1490*220</t>
  </si>
  <si>
    <t>ПБ 27.12.8</t>
  </si>
  <si>
    <t>2680*1190*220</t>
  </si>
  <si>
    <t>ПБ 27.15.8</t>
  </si>
  <si>
    <t>2680*1490*220</t>
  </si>
  <si>
    <t>ПБ 28.12.8</t>
  </si>
  <si>
    <t>2780*1190*220</t>
  </si>
  <si>
    <t>ПБ 28.15.8</t>
  </si>
  <si>
    <t>2780*1490*220</t>
  </si>
  <si>
    <t>ПБ 29.12.8</t>
  </si>
  <si>
    <t>2880*1190*220</t>
  </si>
  <si>
    <t>ПБ 29.15.8</t>
  </si>
  <si>
    <t>2880*1490*220</t>
  </si>
  <si>
    <t>ПБ 30.12.8</t>
  </si>
  <si>
    <t>2980*1190*220</t>
  </si>
  <si>
    <t>ПБ 30.15.8</t>
  </si>
  <si>
    <t>2980*1490*220</t>
  </si>
  <si>
    <t>ПБ 31.12.8</t>
  </si>
  <si>
    <t>3080*1190*220</t>
  </si>
  <si>
    <t>ПБ 31.15.8</t>
  </si>
  <si>
    <t>3080*1490*220</t>
  </si>
  <si>
    <t>ПБ 32.12.8</t>
  </si>
  <si>
    <t>3180*1190*220</t>
  </si>
  <si>
    <t>ПБ 32.15.8</t>
  </si>
  <si>
    <t>3180*1490*220</t>
  </si>
  <si>
    <t>ПБ 33.12.8</t>
  </si>
  <si>
    <t>3280*1190*220</t>
  </si>
  <si>
    <t>ПБ 33.15.8</t>
  </si>
  <si>
    <t>3280*1490*220</t>
  </si>
  <si>
    <t>ПБ 34.12.8</t>
  </si>
  <si>
    <t>3380*1190*220</t>
  </si>
  <si>
    <t>ПБ 34.15.8</t>
  </si>
  <si>
    <t>3380*1490*220</t>
  </si>
  <si>
    <t>ПБ 35.12.8</t>
  </si>
  <si>
    <t>3480*1190*220</t>
  </si>
  <si>
    <t>ПБ 35.15.8</t>
  </si>
  <si>
    <t>3480*1490*220</t>
  </si>
  <si>
    <t>ПБ 36.12.8</t>
  </si>
  <si>
    <t>3580*1190*220</t>
  </si>
  <si>
    <t>ПБ 36.15.8</t>
  </si>
  <si>
    <t>3580*1490*220</t>
  </si>
  <si>
    <t>ПБ 37.12.8</t>
  </si>
  <si>
    <t>3680*1190*220</t>
  </si>
  <si>
    <t>ПБ 37.15.8</t>
  </si>
  <si>
    <t>3680*1490*220</t>
  </si>
  <si>
    <t>ПБ 38.12.8</t>
  </si>
  <si>
    <t>3880*1190*220</t>
  </si>
  <si>
    <t>ПБ 38.15.8</t>
  </si>
  <si>
    <t>3780*1490*220</t>
  </si>
  <si>
    <t>ПБ 39.12.8</t>
  </si>
  <si>
    <t>3980*1190*220</t>
  </si>
  <si>
    <t>ПБ 39.15.8</t>
  </si>
  <si>
    <t>3880*1490*220</t>
  </si>
  <si>
    <t>ПБ 40.12.8</t>
  </si>
  <si>
    <t>ПБ 40.15.8</t>
  </si>
  <si>
    <t>3980*1490*220</t>
  </si>
  <si>
    <t>ПБ 41.12.8</t>
  </si>
  <si>
    <t>4080*1190*220</t>
  </si>
  <si>
    <t>ПБ 41.15.8</t>
  </si>
  <si>
    <t>4080*1490*220</t>
  </si>
  <si>
    <t>ПБ 42.12.8</t>
  </si>
  <si>
    <t>4180*1190*220</t>
  </si>
  <si>
    <t>ПБ 42.15.8</t>
  </si>
  <si>
    <t>4180*1490*220</t>
  </si>
  <si>
    <t>ПБ 43.12.8</t>
  </si>
  <si>
    <t>4280*1190*220</t>
  </si>
  <si>
    <t>ПБ 43.15.8</t>
  </si>
  <si>
    <t>4280*1490*220</t>
  </si>
  <si>
    <t>ПБ 44.12.8</t>
  </si>
  <si>
    <t>4380*1190*220</t>
  </si>
  <si>
    <t>ПБ 44.15.8</t>
  </si>
  <si>
    <t>4380*1490*220</t>
  </si>
  <si>
    <t>ПБ 45.12.8</t>
  </si>
  <si>
    <t>4480*1190*220</t>
  </si>
  <si>
    <t>ПБ 45.15.8</t>
  </si>
  <si>
    <t>4480*1490*220</t>
  </si>
  <si>
    <t>ПБ 46.12.8</t>
  </si>
  <si>
    <t>4580*1190*220</t>
  </si>
  <si>
    <t>ПБ 46.15.8</t>
  </si>
  <si>
    <t>4580*1490*220</t>
  </si>
  <si>
    <t>ПБ 47.12.8</t>
  </si>
  <si>
    <t>4680*1190*220</t>
  </si>
  <si>
    <t>ПБ 47.15.8</t>
  </si>
  <si>
    <t>4680*1490*220</t>
  </si>
  <si>
    <t>ПБ 48.12.8</t>
  </si>
  <si>
    <t>4780*1190*220</t>
  </si>
  <si>
    <t>ПБ 48.15.8</t>
  </si>
  <si>
    <t>4780*1490*220</t>
  </si>
  <si>
    <t>ПБ 49.12.8</t>
  </si>
  <si>
    <t>4880*1190*220</t>
  </si>
  <si>
    <t>ПБ 49.15.8</t>
  </si>
  <si>
    <t>4880*1490*220</t>
  </si>
  <si>
    <t>ПБ 50.12.8</t>
  </si>
  <si>
    <t>4980*1190*220</t>
  </si>
  <si>
    <t>ПБ 50.15.8</t>
  </si>
  <si>
    <t>4980*1490*220</t>
  </si>
  <si>
    <t>ПБ 51.12.8</t>
  </si>
  <si>
    <t>5080*1190*220</t>
  </si>
  <si>
    <t>ПБ 51.15.8</t>
  </si>
  <si>
    <t>5080*1490*220</t>
  </si>
  <si>
    <t>ПБ 52.12.8</t>
  </si>
  <si>
    <t>5180*1190*220</t>
  </si>
  <si>
    <t>ПБ 52.15.8</t>
  </si>
  <si>
    <t>5180*1490*220</t>
  </si>
  <si>
    <t>ПБ 53.12.8</t>
  </si>
  <si>
    <t>5280*1190*220</t>
  </si>
  <si>
    <t>ПБ 53.15.8</t>
  </si>
  <si>
    <t>5280*1490*220</t>
  </si>
  <si>
    <t>ПБ 54.12.8</t>
  </si>
  <si>
    <t>5380*1190*220</t>
  </si>
  <si>
    <t>ПБ 54.15.8</t>
  </si>
  <si>
    <t>5380*1490*220</t>
  </si>
  <si>
    <t>ПБ 55.12.8</t>
  </si>
  <si>
    <t>5480*1190*220</t>
  </si>
  <si>
    <t>ПБ 55.15.8</t>
  </si>
  <si>
    <t>5480*1490*220</t>
  </si>
  <si>
    <t>ПБ 56.12.8</t>
  </si>
  <si>
    <t>5580*1190*220</t>
  </si>
  <si>
    <t>ПБ 56.15.8</t>
  </si>
  <si>
    <t>5580*1490*220</t>
  </si>
  <si>
    <t>ПБ 57.12.8</t>
  </si>
  <si>
    <t>5680*1190*220</t>
  </si>
  <si>
    <t>ПБ 57.15.8</t>
  </si>
  <si>
    <t>5680*1490*220</t>
  </si>
  <si>
    <t>ПБ 58.12.8</t>
  </si>
  <si>
    <t>5780*1190*220</t>
  </si>
  <si>
    <t>ПБ 58.15.8</t>
  </si>
  <si>
    <t>5780*1490*220</t>
  </si>
  <si>
    <t>ПБ 59.12.8</t>
  </si>
  <si>
    <t>5880*1190*220</t>
  </si>
  <si>
    <t>ПБ 59.15.8</t>
  </si>
  <si>
    <t>5880*1490*220</t>
  </si>
  <si>
    <t>ПБ 60.12.8</t>
  </si>
  <si>
    <t>5980*1190*220</t>
  </si>
  <si>
    <t>ПБ 60.15.8</t>
  </si>
  <si>
    <t>5980*1490*220</t>
  </si>
  <si>
    <t>ПБ 61.12.8</t>
  </si>
  <si>
    <t>6080*1190*220</t>
  </si>
  <si>
    <t>ПБ 61.15.8</t>
  </si>
  <si>
    <t>6080*1490*220</t>
  </si>
  <si>
    <t>ПБ 62.12.8</t>
  </si>
  <si>
    <t>6180*1190*220</t>
  </si>
  <si>
    <t>ПБ 62.15.8</t>
  </si>
  <si>
    <t>6180*1490*220</t>
  </si>
  <si>
    <t>ПБ 63.12.8</t>
  </si>
  <si>
    <t>6280*1190*220</t>
  </si>
  <si>
    <t>ПБ 63.15.8</t>
  </si>
  <si>
    <t>6280*1490*220</t>
  </si>
  <si>
    <t>ПБ 64.12.8</t>
  </si>
  <si>
    <t>6380*1190*220</t>
  </si>
  <si>
    <t>ПБ 64.15.8</t>
  </si>
  <si>
    <t>6380*1490*220</t>
  </si>
  <si>
    <t>ПБ 65.12.8</t>
  </si>
  <si>
    <t>6480*1190*220</t>
  </si>
  <si>
    <t>ПБ 65.15.8</t>
  </si>
  <si>
    <t>6480*1490*220</t>
  </si>
  <si>
    <t>ПБ 66.12.8</t>
  </si>
  <si>
    <t>6580*1190*220</t>
  </si>
  <si>
    <t>ПБ 66.15.8</t>
  </si>
  <si>
    <t>6580*1490*220</t>
  </si>
  <si>
    <t>ПБ 67.12.8</t>
  </si>
  <si>
    <t>6680*1190*220</t>
  </si>
  <si>
    <t>ПБ 67.15.8</t>
  </si>
  <si>
    <t>6680*1490*220</t>
  </si>
  <si>
    <t>ПБ 68.12.8</t>
  </si>
  <si>
    <t>6780*1190*220</t>
  </si>
  <si>
    <t>ПБ 68.15.8</t>
  </si>
  <si>
    <t>6780*1490*220</t>
  </si>
  <si>
    <t>ПБ 69.12.8</t>
  </si>
  <si>
    <t>6880*1190*220</t>
  </si>
  <si>
    <t>ПБ 69.15.8</t>
  </si>
  <si>
    <t>6880*1490*220</t>
  </si>
  <si>
    <t>ПБ 70.12.8</t>
  </si>
  <si>
    <t>6980*1190*220</t>
  </si>
  <si>
    <t>ПБ 70.15.8</t>
  </si>
  <si>
    <t>6980*1490*220</t>
  </si>
  <si>
    <t>ПБ 71.12.8</t>
  </si>
  <si>
    <t>7080*1190*220</t>
  </si>
  <si>
    <t>ПБ 71.15.8</t>
  </si>
  <si>
    <t>7080*1490*220</t>
  </si>
  <si>
    <t>ПБ 72.12.8</t>
  </si>
  <si>
    <t>7180*1190*220</t>
  </si>
  <si>
    <t>ПБ 72.15.8</t>
  </si>
  <si>
    <t>7180*1490*220</t>
  </si>
  <si>
    <t>ПБ 73.12.8</t>
  </si>
  <si>
    <t>7280*1190*220</t>
  </si>
  <si>
    <t>ПБ 73.15.8</t>
  </si>
  <si>
    <t>7280*1490*220</t>
  </si>
  <si>
    <t>ПБ 74.12.8</t>
  </si>
  <si>
    <t>7380*1190*220</t>
  </si>
  <si>
    <t>ПБ 74.15.8</t>
  </si>
  <si>
    <t>7380*1490*220</t>
  </si>
  <si>
    <t>ПБ 75.12.8</t>
  </si>
  <si>
    <t>7480*1190*220</t>
  </si>
  <si>
    <t>ПБ 75.15.8</t>
  </si>
  <si>
    <t>7480*1490*220</t>
  </si>
  <si>
    <t>ПБ 76.12.8</t>
  </si>
  <si>
    <t>7580*1190*220</t>
  </si>
  <si>
    <t>ПБ 76.15.8</t>
  </si>
  <si>
    <t>7580*1490*220</t>
  </si>
  <si>
    <t>ПБ 77.12.8</t>
  </si>
  <si>
    <t>7680*1190*220</t>
  </si>
  <si>
    <t>ПБ 77.15.8</t>
  </si>
  <si>
    <t>7680*1490*220</t>
  </si>
  <si>
    <t>ПБ 78.12.8</t>
  </si>
  <si>
    <t>7780*1190*220</t>
  </si>
  <si>
    <t>ПБ 78.15.8</t>
  </si>
  <si>
    <t>7780*1490*220</t>
  </si>
  <si>
    <t>ПБ 79.12.8</t>
  </si>
  <si>
    <t>7880*1190*220</t>
  </si>
  <si>
    <t>ПБ 79.15.8</t>
  </si>
  <si>
    <t>7880*1490*220</t>
  </si>
  <si>
    <t>ПБ 80.12.8</t>
  </si>
  <si>
    <t>7980*1190*220</t>
  </si>
  <si>
    <t>ПБ 80.15.8</t>
  </si>
  <si>
    <t>7980*1490*220</t>
  </si>
  <si>
    <t>ПБ 81.12.8</t>
  </si>
  <si>
    <t>8080*1190*220</t>
  </si>
  <si>
    <t>ПБ 81.15.8</t>
  </si>
  <si>
    <t>8080*1490*220</t>
  </si>
  <si>
    <t>ПБ 82.12.8</t>
  </si>
  <si>
    <t>8180*1190*220</t>
  </si>
  <si>
    <t>ПБ 82.15.8</t>
  </si>
  <si>
    <t>8180*1490*220</t>
  </si>
  <si>
    <t>ПБ 83.12.8</t>
  </si>
  <si>
    <t>8280*1190*220</t>
  </si>
  <si>
    <t>ПБ 83.15.8</t>
  </si>
  <si>
    <t>8280*1490*220</t>
  </si>
  <si>
    <t>ПБ 84.12.8</t>
  </si>
  <si>
    <t>8380*1190*220</t>
  </si>
  <si>
    <t>ПБ 84.15.8</t>
  </si>
  <si>
    <t>8380*1490*220</t>
  </si>
  <si>
    <t>ПБ 85.12.8</t>
  </si>
  <si>
    <t>8480*1190*220</t>
  </si>
  <si>
    <t>ПБ 85.15.8</t>
  </si>
  <si>
    <t>8480*1490*220</t>
  </si>
  <si>
    <t>ПБ 86.12.8</t>
  </si>
  <si>
    <t>8580*1190*220</t>
  </si>
  <si>
    <t>ПБ 86.15.8</t>
  </si>
  <si>
    <t>8580*1490*220</t>
  </si>
  <si>
    <t>ПБ 87.12.8</t>
  </si>
  <si>
    <t>8680*1190*220</t>
  </si>
  <si>
    <t>ПБ 87.15.8</t>
  </si>
  <si>
    <t>8680*1490*220</t>
  </si>
  <si>
    <t>ПБ 88.12.8</t>
  </si>
  <si>
    <t>8780*1190*220</t>
  </si>
  <si>
    <t>ПБ 88.15.8</t>
  </si>
  <si>
    <t>8780*1490*220</t>
  </si>
  <si>
    <t>ПБ 89.12.8</t>
  </si>
  <si>
    <t>8880*1190*220</t>
  </si>
  <si>
    <t>ПБ 89.15.8</t>
  </si>
  <si>
    <t>8880*1490*220</t>
  </si>
  <si>
    <t>ПБ 90.12.8</t>
  </si>
  <si>
    <t>8980*1190*220</t>
  </si>
  <si>
    <t>ПБ 90.15.8</t>
  </si>
  <si>
    <t>8980*1490*220</t>
  </si>
  <si>
    <t>ПБ 120.12.8</t>
  </si>
  <si>
    <t>11980*1190*300</t>
  </si>
  <si>
    <t>ПБ 120.15.8</t>
  </si>
  <si>
    <t>11980*1490*300</t>
  </si>
  <si>
    <t>Сваи сечения 300*300</t>
  </si>
  <si>
    <t>Серия 1.011.1-10в.1</t>
  </si>
  <si>
    <t>С 30.30-3</t>
  </si>
  <si>
    <t>3000*300*300</t>
  </si>
  <si>
    <t>С 80.30-6</t>
  </si>
  <si>
    <t>8000*300*300</t>
  </si>
  <si>
    <t>С 40.30-3</t>
  </si>
  <si>
    <t>4000*300*300</t>
  </si>
  <si>
    <t>С 90.30-6</t>
  </si>
  <si>
    <t>9000*300*300</t>
  </si>
  <si>
    <t>С 50.30-6</t>
  </si>
  <si>
    <t>5000*300*300</t>
  </si>
  <si>
    <t>С 100.30-8</t>
  </si>
  <si>
    <t>10000*300*300</t>
  </si>
  <si>
    <t>С 60.30-6</t>
  </si>
  <si>
    <t>6000*300*300</t>
  </si>
  <si>
    <t>С 110.30-8</t>
  </si>
  <si>
    <t>11000*300*300</t>
  </si>
  <si>
    <t>С 70.30-6</t>
  </si>
  <si>
    <t>7000*300*300</t>
  </si>
  <si>
    <t>С 120.30-8</t>
  </si>
  <si>
    <t>12000*300*300</t>
  </si>
  <si>
    <t xml:space="preserve">                      ФБС Блоки Фундаментные</t>
  </si>
  <si>
    <t>Гост (13579-78)</t>
  </si>
  <si>
    <t>ФБС 24-6-6</t>
  </si>
  <si>
    <t>ФБС 24-4-6</t>
  </si>
  <si>
    <t>ФБС 12-6-6</t>
  </si>
  <si>
    <t>ФБС 12-4-6</t>
  </si>
  <si>
    <t>ФБС 9-6-6</t>
  </si>
  <si>
    <t>ФБС 9-4-6</t>
  </si>
  <si>
    <t>ФБС 24-5-6</t>
  </si>
  <si>
    <t>ФБС 24-3-6</t>
  </si>
  <si>
    <t>ФБС 12-5-6</t>
  </si>
  <si>
    <t>ФБС 12-3-6</t>
  </si>
  <si>
    <t>0.191</t>
  </si>
  <si>
    <t>ФБС 9-5-6</t>
  </si>
  <si>
    <t>ФБС 9-3-6</t>
  </si>
  <si>
    <t>0.146</t>
  </si>
  <si>
    <t>Фундамент ленточный</t>
  </si>
  <si>
    <t xml:space="preserve">Гост  13580-85       </t>
  </si>
  <si>
    <t>ФЛ 6-12-4</t>
  </si>
  <si>
    <t>1180*600*300</t>
  </si>
  <si>
    <t>ФЛ 14-24-4</t>
  </si>
  <si>
    <t>ФЛ 6-24-4</t>
  </si>
  <si>
    <t>2380*600*300</t>
  </si>
  <si>
    <t>ФЛ 16-8-4</t>
  </si>
  <si>
    <t>780*1600*300</t>
  </si>
  <si>
    <t>ФЛ 8-12-4</t>
  </si>
  <si>
    <t>1180*800*300</t>
  </si>
  <si>
    <t>ФЛ 16-12-4</t>
  </si>
  <si>
    <t>ФЛ 8-24-4</t>
  </si>
  <si>
    <t>2380*800*300</t>
  </si>
  <si>
    <t>ФЛ 16-24-4</t>
  </si>
  <si>
    <t>ФЛ 10-8-4</t>
  </si>
  <si>
    <t>780*1000*300</t>
  </si>
  <si>
    <t>ФЛ 20-8-4</t>
  </si>
  <si>
    <t>ФЛ 10-12-4</t>
  </si>
  <si>
    <t>1180*1000*300</t>
  </si>
  <si>
    <t>ФЛ 20-12-4</t>
  </si>
  <si>
    <t>ФЛ 10-24-4</t>
  </si>
  <si>
    <t>2380*1000*300</t>
  </si>
  <si>
    <t>ФЛ 24-8-4</t>
  </si>
  <si>
    <t>ФЛ 12-8-4</t>
  </si>
  <si>
    <t>780*1200*300</t>
  </si>
  <si>
    <t>ФЛ 24-12-4</t>
  </si>
  <si>
    <t>1180*2400*500</t>
  </si>
  <si>
    <t>ФЛ 12-12-4</t>
  </si>
  <si>
    <t>1180*1200*300</t>
  </si>
  <si>
    <t>ФЛ 28-8-4</t>
  </si>
  <si>
    <t>ФЛ 12-24-4</t>
  </si>
  <si>
    <t>2380*1200*300</t>
  </si>
  <si>
    <t>ФЛ 28-12-4</t>
  </si>
  <si>
    <t>ФЛ 14-8-4</t>
  </si>
  <si>
    <t>ФЛ 32-8-4</t>
  </si>
  <si>
    <t>ФЛ 14-12-4</t>
  </si>
  <si>
    <t>1180*1400*300</t>
  </si>
  <si>
    <t>ФЛ 32-12-4</t>
  </si>
  <si>
    <t>Перемычки</t>
  </si>
  <si>
    <t xml:space="preserve"> Серия 1.038.1 – 1</t>
  </si>
  <si>
    <t>1ПБ 10-1 п</t>
  </si>
  <si>
    <t>1030*120*65</t>
  </si>
  <si>
    <t>5ПБ 18-27 п</t>
  </si>
  <si>
    <t>1810*250*220</t>
  </si>
  <si>
    <t>1ПБ 13-1 п</t>
  </si>
  <si>
    <t>1290*120*65</t>
  </si>
  <si>
    <t>5ПБ 21-27 п</t>
  </si>
  <si>
    <t>2070*250*220</t>
  </si>
  <si>
    <t>1ПБ 16-1 п</t>
  </si>
  <si>
    <t>1550*120*65</t>
  </si>
  <si>
    <t>5ПБ 25-27 п</t>
  </si>
  <si>
    <t>2460*250*220</t>
  </si>
  <si>
    <t>2ПБ 10-1 п</t>
  </si>
  <si>
    <t>1030*120*140</t>
  </si>
  <si>
    <t>5ПБ 25-37 п</t>
  </si>
  <si>
    <t>2ПБ 13-1 п</t>
  </si>
  <si>
    <t xml:space="preserve">1290*120*140 </t>
  </si>
  <si>
    <t>5ПБ 27-27 п</t>
  </si>
  <si>
    <t>2720*250*220</t>
  </si>
  <si>
    <t>2ПБ 16-2 п</t>
  </si>
  <si>
    <t>1550*120*140</t>
  </si>
  <si>
    <t>5ПБ 27-37 п</t>
  </si>
  <si>
    <t>2ПБ 17-2 п</t>
  </si>
  <si>
    <t>1680*120*140</t>
  </si>
  <si>
    <t>5ПБ 30-27 п</t>
  </si>
  <si>
    <t>2980*250*220</t>
  </si>
  <si>
    <t>2ПБ 19-3 п</t>
  </si>
  <si>
    <t>1940*120*140</t>
  </si>
  <si>
    <t>5ПБ 30-37 п</t>
  </si>
  <si>
    <t>2ПБ 22-3 п</t>
  </si>
  <si>
    <t>2200*120*140</t>
  </si>
  <si>
    <t>2ПП 14-4 п</t>
  </si>
  <si>
    <t>1420*380*140</t>
  </si>
  <si>
    <t>2ПБ 25-3 п</t>
  </si>
  <si>
    <t>2460*120*140</t>
  </si>
  <si>
    <t>2ПП 17-5 п</t>
  </si>
  <si>
    <t>1680*380*140</t>
  </si>
  <si>
    <t>2ПБ 26-4 п</t>
  </si>
  <si>
    <t>2590*120*140</t>
  </si>
  <si>
    <t>2ПП 18-5 п</t>
  </si>
  <si>
    <t>1810*380*140</t>
  </si>
  <si>
    <t>2ПБ 29-4 п</t>
  </si>
  <si>
    <t xml:space="preserve">2850*120*140 </t>
  </si>
  <si>
    <t>2ПП 21-6 п</t>
  </si>
  <si>
    <t>2070*380*140</t>
  </si>
  <si>
    <t>2ПБ 30-4 п</t>
  </si>
  <si>
    <t>2980*120*140</t>
  </si>
  <si>
    <t>2ПП 25-8 п</t>
  </si>
  <si>
    <t>2330*380*140</t>
  </si>
  <si>
    <t>3ПБ 13-37 п</t>
  </si>
  <si>
    <t>1290*120*220</t>
  </si>
  <si>
    <t>2ПП 23-7 п</t>
  </si>
  <si>
    <t>2460*380*140</t>
  </si>
  <si>
    <t>3ПБ 16-37 п</t>
  </si>
  <si>
    <t>1550*120*220</t>
  </si>
  <si>
    <t>5ПП 14-5 п</t>
  </si>
  <si>
    <t>1420*510*140</t>
  </si>
  <si>
    <t>3ПБ 18-37 п</t>
  </si>
  <si>
    <t>1810*120*220</t>
  </si>
  <si>
    <t>5ПП 17-6 п</t>
  </si>
  <si>
    <t>1680*510*140</t>
  </si>
  <si>
    <t>3ПБ-18-8 п</t>
  </si>
  <si>
    <t>5ПП 23-10 п</t>
  </si>
  <si>
    <t>2330*510*140</t>
  </si>
  <si>
    <t>3ПБ-21-8 п</t>
  </si>
  <si>
    <t>2070*120*220</t>
  </si>
  <si>
    <t>3 ПП 14-71 п</t>
  </si>
  <si>
    <t>1420*380*220</t>
  </si>
  <si>
    <t>3ПБ 25-8 п</t>
  </si>
  <si>
    <t>2460*120*220</t>
  </si>
  <si>
    <t>3ПП 16-71 п</t>
  </si>
  <si>
    <t>1550*380*220</t>
  </si>
  <si>
    <t>3ПБ 27-8 п</t>
  </si>
  <si>
    <t>2720*120*220</t>
  </si>
  <si>
    <t>3ПП 18-71 п</t>
  </si>
  <si>
    <t>1810*380*220</t>
  </si>
  <si>
    <t>3ПБ 30-8 п</t>
  </si>
  <si>
    <t>2980*120*220</t>
  </si>
  <si>
    <t>3ПП 21-71  п</t>
  </si>
  <si>
    <t>2070*380*220</t>
  </si>
  <si>
    <t>3ПБ 34-4 п</t>
  </si>
  <si>
    <t>3370*120*220</t>
  </si>
  <si>
    <t>3ПП 27-71 п</t>
  </si>
  <si>
    <t>2720*380*220</t>
  </si>
  <si>
    <t>3 ПБ 36-4 п</t>
  </si>
  <si>
    <t>3630*120*220</t>
  </si>
  <si>
    <t>3ПП 30-10 п</t>
  </si>
  <si>
    <t>2980*380*220</t>
  </si>
  <si>
    <t>3 ПБ 39-8 п</t>
  </si>
  <si>
    <t>3890*120*220</t>
  </si>
  <si>
    <t>2 ПГ-39-31 п</t>
  </si>
  <si>
    <t>3890*250*440</t>
  </si>
  <si>
    <t>4ПБ-30-4п</t>
  </si>
  <si>
    <t>2980*120*290</t>
  </si>
  <si>
    <t>2 ПГ-42-31 п</t>
  </si>
  <si>
    <t>4150*250*440</t>
  </si>
  <si>
    <t>4ПБ-44-8п</t>
  </si>
  <si>
    <t>4410*120*290</t>
  </si>
  <si>
    <t>2 ПГ-44-31 п</t>
  </si>
  <si>
    <t>4410*250*440</t>
  </si>
  <si>
    <t>4ПБ-48-8п</t>
  </si>
  <si>
    <t>4800*120*290</t>
  </si>
  <si>
    <t>2 ПГ-48-31 п</t>
  </si>
  <si>
    <t>4800*250*440</t>
  </si>
  <si>
    <t>Прогоны</t>
  </si>
  <si>
    <t>Серия 1.225-2 в.12</t>
  </si>
  <si>
    <t>ПРГ 28-1.3-4</t>
  </si>
  <si>
    <t>2780*120*300</t>
  </si>
  <si>
    <t>ПР 45-4.4-3</t>
  </si>
  <si>
    <t>4480*380*440</t>
  </si>
  <si>
    <t>ПРГ 32-1.4-4</t>
  </si>
  <si>
    <t>3180*120*400</t>
  </si>
  <si>
    <t>ПР 45-4.4-4</t>
  </si>
  <si>
    <t>ПРГ 36-1.4-4</t>
  </si>
  <si>
    <t>3580*120*400</t>
  </si>
  <si>
    <t>ПР 45-4.4-5</t>
  </si>
  <si>
    <t>ПРГ 60-2.5-4</t>
  </si>
  <si>
    <t>5980*200*500</t>
  </si>
  <si>
    <t>ПР 60-4.4-3</t>
  </si>
  <si>
    <t>5980*380*440</t>
  </si>
  <si>
    <t>ПР 60-4.4-4</t>
  </si>
  <si>
    <t>ПР 60-4.4-5</t>
  </si>
  <si>
    <t>Балки</t>
  </si>
  <si>
    <t>Серия 3006.1-2/87</t>
  </si>
  <si>
    <t>Б-1</t>
  </si>
  <si>
    <t>1160*3000*150</t>
  </si>
  <si>
    <t>Б-5</t>
  </si>
  <si>
    <t>2650*300*300</t>
  </si>
  <si>
    <t>Б-2</t>
  </si>
  <si>
    <t>1480*300*200</t>
  </si>
  <si>
    <t>Б-6</t>
  </si>
  <si>
    <t>2780*600*300</t>
  </si>
  <si>
    <t>Б-3</t>
  </si>
  <si>
    <t>1840*300*250</t>
  </si>
  <si>
    <t>Б-7</t>
  </si>
  <si>
    <t>3380*600*350</t>
  </si>
  <si>
    <t>Б-4</t>
  </si>
  <si>
    <t>2160*300*300</t>
  </si>
  <si>
    <t>Б-8</t>
  </si>
  <si>
    <t>4250*600*450</t>
  </si>
  <si>
    <t>Лотки канальные</t>
  </si>
  <si>
    <t>Серия 3.006.1-2.87 в.1</t>
  </si>
  <si>
    <t>Л1-8/2</t>
  </si>
  <si>
    <t>2985*420*360</t>
  </si>
  <si>
    <t>Л-11-8/2</t>
  </si>
  <si>
    <t>2985*1480*700</t>
  </si>
  <si>
    <t>Л-2-8/2</t>
  </si>
  <si>
    <t>2985*570*360</t>
  </si>
  <si>
    <t>Л-11-15/2</t>
  </si>
  <si>
    <t>Л-4-8/2</t>
  </si>
  <si>
    <t>2985*780*530</t>
  </si>
  <si>
    <t>Л-11Д-8</t>
  </si>
  <si>
    <t>720*1480*700</t>
  </si>
  <si>
    <t>Л-4Д-8</t>
  </si>
  <si>
    <t xml:space="preserve">  720*780*530</t>
  </si>
  <si>
    <t>Л-12-8/2</t>
  </si>
  <si>
    <t>2985*1480*1010</t>
  </si>
  <si>
    <t>Л-5-8/2</t>
  </si>
  <si>
    <t>2985*780*680</t>
  </si>
  <si>
    <t>Л-12-12/2</t>
  </si>
  <si>
    <t>Л-5Д-8</t>
  </si>
  <si>
    <t xml:space="preserve">  720*780*680</t>
  </si>
  <si>
    <t>Л-12Д-8</t>
  </si>
  <si>
    <t>720*1480*1010</t>
  </si>
  <si>
    <t>Л-6-8</t>
  </si>
  <si>
    <t>5970*1160*530</t>
  </si>
  <si>
    <t>Л-14-8/2</t>
  </si>
  <si>
    <t>2985*1840*570</t>
  </si>
  <si>
    <t>Л-6-15</t>
  </si>
  <si>
    <t>Л-14-11/2</t>
  </si>
  <si>
    <t>Л-6-8/2</t>
  </si>
  <si>
    <t>2985*1160*530</t>
  </si>
  <si>
    <t>Л-14-15/2</t>
  </si>
  <si>
    <t>Л-6-15/2</t>
  </si>
  <si>
    <t>Л-14Д-8</t>
  </si>
  <si>
    <t>720*1840*570</t>
  </si>
  <si>
    <t>Л-6Д-8</t>
  </si>
  <si>
    <t xml:space="preserve">  720*1160*530</t>
  </si>
  <si>
    <t>Л-14Д-11</t>
  </si>
  <si>
    <t>Л-6Д-15</t>
  </si>
  <si>
    <t>Л-14Д-15</t>
  </si>
  <si>
    <t>Л-7-8/2</t>
  </si>
  <si>
    <t>2985*1160*680</t>
  </si>
  <si>
    <t>Л-15-8/2</t>
  </si>
  <si>
    <t>2985*1840*720</t>
  </si>
  <si>
    <t>Л-7-12/2</t>
  </si>
  <si>
    <t>Л-15-15/2</t>
  </si>
  <si>
    <t>2985´1840´720</t>
  </si>
  <si>
    <t>Л-7-15/2</t>
  </si>
  <si>
    <t>Л-15Д-8</t>
  </si>
  <si>
    <t>720*1840*720</t>
  </si>
  <si>
    <t>Л-8-8/2</t>
  </si>
  <si>
    <t>2985*1160*1000</t>
  </si>
  <si>
    <t>Л-15Д-15</t>
  </si>
  <si>
    <t>Л-8-15/2</t>
  </si>
  <si>
    <t>Л-16-8/2</t>
  </si>
  <si>
    <t>2985*1840*1030</t>
  </si>
  <si>
    <t>Л-8Д-15</t>
  </si>
  <si>
    <t>720*1160*1000</t>
  </si>
  <si>
    <t>Л-16-11/2</t>
  </si>
  <si>
    <t>Л-9-15/2</t>
  </si>
  <si>
    <t>2985*1160*1310</t>
  </si>
  <si>
    <t>Л-18-8/2</t>
  </si>
  <si>
    <t>2985*1840*1640</t>
  </si>
  <si>
    <t>Л-9-8/2</t>
  </si>
  <si>
    <t>Л-21-8/2</t>
  </si>
  <si>
    <t>2985*2160*1340</t>
  </si>
  <si>
    <t>Л-9Д-8</t>
  </si>
  <si>
    <t>720*1160*1310</t>
  </si>
  <si>
    <t>Л-22-8/2</t>
  </si>
  <si>
    <t>2985*2160*1640</t>
  </si>
  <si>
    <t>Л-9Д-15</t>
  </si>
  <si>
    <t>Л-23-8/2</t>
  </si>
  <si>
    <t>2985*2460*740</t>
  </si>
  <si>
    <t>Л-10-8/2</t>
  </si>
  <si>
    <t>2985*1480*550</t>
  </si>
  <si>
    <t>Л-25-8/2</t>
  </si>
  <si>
    <t>2985*2460*1340</t>
  </si>
  <si>
    <t>Л-10Д-8</t>
  </si>
  <si>
    <t>420*1480*550</t>
  </si>
  <si>
    <t>Л-33-8/2</t>
  </si>
  <si>
    <t>2985*3380*1380</t>
  </si>
  <si>
    <t>Плиты канальные</t>
  </si>
  <si>
    <t>Серия 3.006.1-2.87 в.2</t>
  </si>
  <si>
    <t>П-5-8/2</t>
  </si>
  <si>
    <t>1495*780*70</t>
  </si>
  <si>
    <t>П-16Д-15</t>
  </si>
  <si>
    <t>740*1840*180</t>
  </si>
  <si>
    <t>П-5Д-8</t>
  </si>
  <si>
    <t>740*780*70</t>
  </si>
  <si>
    <t>П-17-3/2</t>
  </si>
  <si>
    <t>1495*2160*120</t>
  </si>
  <si>
    <t>П-6-15/2</t>
  </si>
  <si>
    <t>1495*780*120</t>
  </si>
  <si>
    <t>П-17Д-3</t>
  </si>
  <si>
    <t>740*2160*120</t>
  </si>
  <si>
    <t>П-6Д-15</t>
  </si>
  <si>
    <t>740*780*120</t>
  </si>
  <si>
    <t>П-18-8/2</t>
  </si>
  <si>
    <t>1495*2160*150</t>
  </si>
  <si>
    <t>П-8-8/2</t>
  </si>
  <si>
    <t>1495*1160*100</t>
  </si>
  <si>
    <t>П-18Д-8</t>
  </si>
  <si>
    <t>740*2160*150</t>
  </si>
  <si>
    <t>П-8-11/2</t>
  </si>
  <si>
    <t>П-19-15</t>
  </si>
  <si>
    <t>2990*2160*250</t>
  </si>
  <si>
    <t>П-8Д-8</t>
  </si>
  <si>
    <t>740*1160*100</t>
  </si>
  <si>
    <t>П-19-15/2</t>
  </si>
  <si>
    <t>1495*2160*250</t>
  </si>
  <si>
    <t>П-8Д-11</t>
  </si>
  <si>
    <t>П-19Д-15</t>
  </si>
  <si>
    <t>740*2160*250</t>
  </si>
  <si>
    <t>П-9-15/2</t>
  </si>
  <si>
    <t>1495*1160*120</t>
  </si>
  <si>
    <t>П-20Д-3</t>
  </si>
  <si>
    <t>740*2460*140</t>
  </si>
  <si>
    <t>П-9Д-15</t>
  </si>
  <si>
    <t>740*1160*120</t>
  </si>
  <si>
    <t>П-21-5</t>
  </si>
  <si>
    <t>2990*2460*160</t>
  </si>
  <si>
    <t>П-10-5</t>
  </si>
  <si>
    <t>2990*1480*70</t>
  </si>
  <si>
    <t>П-21-8</t>
  </si>
  <si>
    <t>П-10-5/2</t>
  </si>
  <si>
    <t>1495*1480*70</t>
  </si>
  <si>
    <t>П-21-8/2</t>
  </si>
  <si>
    <t>1495*2460*160</t>
  </si>
  <si>
    <t>П-10Д-5</t>
  </si>
  <si>
    <t>740*1480*70</t>
  </si>
  <si>
    <t>П-21Д-5</t>
  </si>
  <si>
    <t>740*2460*160</t>
  </si>
  <si>
    <t>П-11-8/2</t>
  </si>
  <si>
    <t>1495*1480*100</t>
  </si>
  <si>
    <t>П-21Д-8</t>
  </si>
  <si>
    <t>П-11Д-8</t>
  </si>
  <si>
    <t>740*1480*100</t>
  </si>
  <si>
    <t>П-22-15</t>
  </si>
  <si>
    <t>2990*2460*250</t>
  </si>
  <si>
    <t>П-12-12/2</t>
  </si>
  <si>
    <t>1495*1480*160</t>
  </si>
  <si>
    <t>П-22-15/2</t>
  </si>
  <si>
    <t>1495*2460*250</t>
  </si>
  <si>
    <t>П-12-15/2</t>
  </si>
  <si>
    <t>П-23-3</t>
  </si>
  <si>
    <t>2990*2780*160</t>
  </si>
  <si>
    <t>П-12Д-12</t>
  </si>
  <si>
    <t>740*1480*160</t>
  </si>
  <si>
    <t>П-23-3А</t>
  </si>
  <si>
    <t>П-12Д-15</t>
  </si>
  <si>
    <t>П-23Д-3</t>
  </si>
  <si>
    <t>740*2780*160</t>
  </si>
  <si>
    <t>П-14-3/2</t>
  </si>
  <si>
    <t>1495*1840*90</t>
  </si>
  <si>
    <t>П-24-8</t>
  </si>
  <si>
    <t>2990*2780*180</t>
  </si>
  <si>
    <t>П-14Д-3</t>
  </si>
  <si>
    <t>740*1840*90</t>
  </si>
  <si>
    <t>П-24Д-8</t>
  </si>
  <si>
    <t>740*2780*180</t>
  </si>
  <si>
    <t>П-15-8/2</t>
  </si>
  <si>
    <t>1495*1840*120</t>
  </si>
  <si>
    <t>П-26Д-3</t>
  </si>
  <si>
    <t>740*3380*200</t>
  </si>
  <si>
    <t>П-15Д-8</t>
  </si>
  <si>
    <t>740*1840*120</t>
  </si>
  <si>
    <t>П-27-8</t>
  </si>
  <si>
    <t>2990*3380*250</t>
  </si>
  <si>
    <t>П-16-15/2</t>
  </si>
  <si>
    <t>1495*1840*180</t>
  </si>
  <si>
    <t>П-27Д-8</t>
  </si>
  <si>
    <t>740*3380*250</t>
  </si>
  <si>
    <t>Колонны</t>
  </si>
  <si>
    <t>Серия 1.420</t>
  </si>
  <si>
    <t>К2А-1</t>
  </si>
  <si>
    <t>К3А-1-5</t>
  </si>
  <si>
    <t>К12А-1</t>
  </si>
  <si>
    <t>К20А-3-1</t>
  </si>
  <si>
    <t>К5А-1-5</t>
  </si>
  <si>
    <t>К24А-1-5</t>
  </si>
  <si>
    <t>Серия 1.423.1-3</t>
  </si>
  <si>
    <t>1К36-3М3</t>
  </si>
  <si>
    <t>5К72-4М2</t>
  </si>
  <si>
    <t>4К72-4М2</t>
  </si>
  <si>
    <t>9К108-1</t>
  </si>
  <si>
    <t>5К60-5М3</t>
  </si>
  <si>
    <t>Серия 1.020</t>
  </si>
  <si>
    <t>1КБО42-2,2</t>
  </si>
  <si>
    <t>2КНД42(30)-2,32</t>
  </si>
  <si>
    <t>1КВД33-2,23</t>
  </si>
  <si>
    <t>2КБ33-26</t>
  </si>
  <si>
    <t>2КБД33-2,23</t>
  </si>
  <si>
    <t>3КБД42-1,22</t>
  </si>
  <si>
    <t>Серия 1.427</t>
  </si>
  <si>
    <t>6КФ73-1</t>
  </si>
  <si>
    <t>8КФ133-1</t>
  </si>
  <si>
    <t>Серия 3.015-1/92, 3/92, 16/94</t>
  </si>
  <si>
    <t>К8-3.92</t>
  </si>
  <si>
    <t>К26-3.94</t>
  </si>
  <si>
    <t>К19-2.92</t>
  </si>
  <si>
    <t>К5-4.3/92</t>
  </si>
  <si>
    <t>К4-1.94</t>
  </si>
  <si>
    <t>К14-6.3/92</t>
  </si>
  <si>
    <t>Серия 3.015</t>
  </si>
  <si>
    <t>К1-1</t>
  </si>
  <si>
    <t>К16-8</t>
  </si>
  <si>
    <t>Изготавливаем колонны сечением 300*300, 400*400 различной высоты, а также по индивидуальным чертежам заказчика.</t>
  </si>
  <si>
    <t>Трубы железобетонные безнапорные</t>
  </si>
  <si>
    <t>Лестничные ступени</t>
  </si>
  <si>
    <t>ГОСТ 6482-88</t>
  </si>
  <si>
    <t>Серия 1.155 – в.1</t>
  </si>
  <si>
    <t>Т-100-50-3</t>
  </si>
  <si>
    <t>1000*5000</t>
  </si>
  <si>
    <t>ЛС - 11</t>
  </si>
  <si>
    <t>1100*330*145</t>
  </si>
  <si>
    <t>Т-100-25-3</t>
  </si>
  <si>
    <t>1000*2500</t>
  </si>
  <si>
    <t>ЛС - 12</t>
  </si>
  <si>
    <t>1200*330*145</t>
  </si>
  <si>
    <t xml:space="preserve">Т-120-50-3 </t>
  </si>
  <si>
    <t>1200*5000</t>
  </si>
  <si>
    <t>ЛС - 14</t>
  </si>
  <si>
    <t>1400*330*145</t>
  </si>
  <si>
    <t xml:space="preserve">Т-140-50-3 </t>
  </si>
  <si>
    <t>1400*5000</t>
  </si>
  <si>
    <t>ЛС - 15</t>
  </si>
  <si>
    <t>1500*330*145</t>
  </si>
  <si>
    <t xml:space="preserve">Т-160-35-3 </t>
  </si>
  <si>
    <t>1600*3500</t>
  </si>
  <si>
    <t xml:space="preserve">Т-160-50-3 </t>
  </si>
  <si>
    <t>1600*5000</t>
  </si>
  <si>
    <t>Опоры ЛЭП</t>
  </si>
  <si>
    <t xml:space="preserve">          Серия 3.407.1-143 в.7                        </t>
  </si>
  <si>
    <t>CВ 95-2</t>
  </si>
  <si>
    <t>9500*220*165</t>
  </si>
  <si>
    <t>CВ 105-5</t>
  </si>
  <si>
    <t>10500*220*180</t>
  </si>
  <si>
    <t>CВ 95-3</t>
  </si>
  <si>
    <t>СВ 110-3,5</t>
  </si>
  <si>
    <t>11000*220*180</t>
  </si>
  <si>
    <t>CВ 105-3</t>
  </si>
  <si>
    <t>СВ 110-5</t>
  </si>
  <si>
    <t xml:space="preserve">  Лестничные марши</t>
  </si>
  <si>
    <t>Лестничные площадки</t>
  </si>
  <si>
    <t xml:space="preserve">Серия 1.151.1-7  </t>
  </si>
  <si>
    <t>Серия 1.152.1-8</t>
  </si>
  <si>
    <t>1ЛМ27-11-14-4</t>
  </si>
  <si>
    <t>2720*1050*254</t>
  </si>
  <si>
    <t>2ЛП 25-12-4к</t>
  </si>
  <si>
    <t>1ЛМ30-11-15-4</t>
  </si>
  <si>
    <t>3030*1050*230</t>
  </si>
  <si>
    <t>2ЛП 25-15-4к</t>
  </si>
  <si>
    <t>1ЛМ30-12-15-4</t>
  </si>
  <si>
    <t>3030*1200*230</t>
  </si>
  <si>
    <t>2ЛП22.12-4к</t>
  </si>
  <si>
    <t>2200*1300*320</t>
  </si>
  <si>
    <t>2ЛП22.15-4к</t>
  </si>
  <si>
    <t>2200*1600*320</t>
  </si>
  <si>
    <t>2ЛП22.18-4к</t>
  </si>
  <si>
    <t>2200*1900*320</t>
  </si>
  <si>
    <t>ПТ 8-11,9</t>
  </si>
  <si>
    <t>1100*900*80</t>
  </si>
  <si>
    <t>ПТ 12.5-11.9</t>
  </si>
  <si>
    <t>ПТ 8-13,13</t>
  </si>
  <si>
    <t>1300*1300*80</t>
  </si>
  <si>
    <t>ПТ 12.5-13.13</t>
  </si>
  <si>
    <t>ПТ 8-16.14</t>
  </si>
  <si>
    <t>1600*1400*80</t>
  </si>
  <si>
    <t>ПТ 12.5-16.14</t>
  </si>
  <si>
    <t>ПТ 12.5-8.6</t>
  </si>
  <si>
    <t>800*600*80</t>
  </si>
  <si>
    <t>КС 20.9</t>
  </si>
  <si>
    <t>2200*2200*890</t>
  </si>
  <si>
    <t>ПД 15.1</t>
  </si>
  <si>
    <t>1680*1680*120</t>
  </si>
  <si>
    <t>0.38</t>
  </si>
  <si>
    <t>КС 20.6</t>
  </si>
  <si>
    <t>2200*200*590</t>
  </si>
  <si>
    <t>КС 10.9</t>
  </si>
  <si>
    <t>1160*1160*890</t>
  </si>
  <si>
    <t>ПП 20.1</t>
  </si>
  <si>
    <t>2200*2200*150</t>
  </si>
  <si>
    <t>КС 10.6</t>
  </si>
  <si>
    <t>1160*1160*590</t>
  </si>
  <si>
    <t>ПД 20.1</t>
  </si>
  <si>
    <t>ПП 10.1</t>
  </si>
  <si>
    <t>1160*1160*120</t>
  </si>
  <si>
    <t>КС 15.9</t>
  </si>
  <si>
    <t>1680*1680*890</t>
  </si>
  <si>
    <t>ПД 10.1</t>
  </si>
  <si>
    <t>КС 15.6</t>
  </si>
  <si>
    <t>1680*1680*590</t>
  </si>
  <si>
    <t>КС 7.9</t>
  </si>
  <si>
    <t>840*840*890</t>
  </si>
  <si>
    <t>ПП 15.1</t>
  </si>
  <si>
    <t>КО 6</t>
  </si>
  <si>
    <t>840*70</t>
  </si>
  <si>
    <t>Бордюр</t>
  </si>
  <si>
    <t>Гост (6665-91)</t>
  </si>
  <si>
    <t>БР 100.20.08</t>
  </si>
  <si>
    <t>100*20*08</t>
  </si>
  <si>
    <t>БР 100.45.18</t>
  </si>
  <si>
    <t>100*45*18</t>
  </si>
  <si>
    <t>БР 100.30.15</t>
  </si>
  <si>
    <t>100*30*15</t>
  </si>
  <si>
    <t>БР 300.45.18</t>
  </si>
  <si>
    <t>300*45*18</t>
  </si>
  <si>
    <t>1180*1600*300</t>
  </si>
  <si>
    <t xml:space="preserve"> 1180*200*500</t>
  </si>
  <si>
    <t xml:space="preserve"> 780*2400*500</t>
  </si>
  <si>
    <t xml:space="preserve"> 780*2800*500</t>
  </si>
  <si>
    <t xml:space="preserve"> 1180*2800*500</t>
  </si>
  <si>
    <t xml:space="preserve"> 780*3200*500</t>
  </si>
  <si>
    <t xml:space="preserve"> 1180*3200*500</t>
  </si>
  <si>
    <t xml:space="preserve"> 780*1400*300</t>
  </si>
  <si>
    <t>2400*600*600</t>
  </si>
  <si>
    <t>1200*600*600</t>
  </si>
  <si>
    <t>900*600*600</t>
  </si>
  <si>
    <t>2400*500*600</t>
  </si>
  <si>
    <t>1200*500*600</t>
  </si>
  <si>
    <t>900*500*600</t>
  </si>
  <si>
    <t>2400*400*600</t>
  </si>
  <si>
    <t>1200*400*600</t>
  </si>
  <si>
    <t>900*400*600</t>
  </si>
  <si>
    <t>2400*300*600</t>
  </si>
  <si>
    <t>1200*300*600</t>
  </si>
  <si>
    <t>900*300*600</t>
  </si>
  <si>
    <t xml:space="preserve"> 2380*1600*300</t>
  </si>
  <si>
    <t xml:space="preserve"> 780*2000*500</t>
  </si>
  <si>
    <t>2380*1400*300</t>
  </si>
  <si>
    <t>Бетон товарный</t>
  </si>
  <si>
    <t>М-100 (В-7,5)</t>
  </si>
  <si>
    <t>М-150 (В-12,5)</t>
  </si>
  <si>
    <t>М-200 (В-15)</t>
  </si>
  <si>
    <t>М-250 (В-20)</t>
  </si>
  <si>
    <t>М-300 (В-22,5)</t>
  </si>
  <si>
    <t>М-350 (В-25)</t>
  </si>
  <si>
    <t>Гравий</t>
  </si>
  <si>
    <t>Щебень</t>
  </si>
  <si>
    <t xml:space="preserve">Плиты дорожные </t>
  </si>
  <si>
    <t>2П 15.15-10</t>
  </si>
  <si>
    <t>2П 18.15-10</t>
  </si>
  <si>
    <t>2П 18.15-30</t>
  </si>
  <si>
    <t>2П 18.18-10</t>
  </si>
  <si>
    <t>2П 18.18-30</t>
  </si>
  <si>
    <t>2П 30.15-10</t>
  </si>
  <si>
    <t>2П 30.15-30</t>
  </si>
  <si>
    <t xml:space="preserve">2П 30.18-10   </t>
  </si>
  <si>
    <t>2П 30.18-30</t>
  </si>
  <si>
    <t>2П 35.28-10</t>
  </si>
  <si>
    <t>2П 35.28-30</t>
  </si>
  <si>
    <t>1П 15.15-10</t>
  </si>
  <si>
    <t>1П 18.15-10</t>
  </si>
  <si>
    <t>1П 18.15-30</t>
  </si>
  <si>
    <t>1П 18.18-10</t>
  </si>
  <si>
    <t>1П 18.18-30</t>
  </si>
  <si>
    <t>1П 30.15-10</t>
  </si>
  <si>
    <t>1П 30.15-30</t>
  </si>
  <si>
    <t>1П 30.18-10</t>
  </si>
  <si>
    <t>1П 30.18-30</t>
  </si>
  <si>
    <t>1П 35.28-30</t>
  </si>
  <si>
    <t>ПД 20.15-17</t>
  </si>
  <si>
    <t>ПД 20.15-6</t>
  </si>
  <si>
    <t>ПД 20.10</t>
  </si>
  <si>
    <t>ПД 30.10</t>
  </si>
  <si>
    <t xml:space="preserve">ПД 40.10    </t>
  </si>
  <si>
    <t>ПДС 20.15-6</t>
  </si>
  <si>
    <t>ПДС 20.15-17</t>
  </si>
  <si>
    <t>ПДС 20.15-25</t>
  </si>
  <si>
    <t>6000*2000*140</t>
  </si>
  <si>
    <t>1500*1480*160</t>
  </si>
  <si>
    <t>1750*1750*160</t>
  </si>
  <si>
    <t>1750*750*160</t>
  </si>
  <si>
    <t>2980*1480*180</t>
  </si>
  <si>
    <t>2980*1480*160</t>
  </si>
  <si>
    <t>1750*1500*160</t>
  </si>
  <si>
    <t>3000*1700*170</t>
  </si>
  <si>
    <t>3000*1500*180</t>
  </si>
  <si>
    <t>3500*2750*170</t>
  </si>
  <si>
    <t>1990*1490*210</t>
  </si>
  <si>
    <t>3000*1750*140</t>
  </si>
  <si>
    <t>1990*1490*170</t>
  </si>
  <si>
    <t>2000*1000*150</t>
  </si>
  <si>
    <t>3000*1000*150</t>
  </si>
  <si>
    <t>4000*1000*150</t>
  </si>
  <si>
    <t>1495*1492*152</t>
  </si>
  <si>
    <t>1750*1500*170</t>
  </si>
  <si>
    <t>Ригели</t>
  </si>
  <si>
    <t>2980*350*350</t>
  </si>
  <si>
    <t>Л-2а</t>
  </si>
  <si>
    <t>ЛК-1</t>
  </si>
  <si>
    <t>3780*580*380</t>
  </si>
  <si>
    <t>Лекальные блоки</t>
  </si>
  <si>
    <t>Ф-12.1 В-6 МРЗ-300</t>
  </si>
  <si>
    <t>Ф-12.2 В-6 МРЗ-300</t>
  </si>
  <si>
    <t>Ф-12.3 В-6 МРЗ-300</t>
  </si>
  <si>
    <t>Ф-12.4 В-6 МРЗ-300</t>
  </si>
  <si>
    <t>Ф-20.1 В-6 МРЗ-300</t>
  </si>
  <si>
    <t>Ф-20.2 В-6 МРЗ-300</t>
  </si>
  <si>
    <t>Ф-20.3 В-6 МРЗ-300</t>
  </si>
  <si>
    <t>Ф-20.4 В-6 МРЗ-300</t>
  </si>
  <si>
    <t>Портальные стенки</t>
  </si>
  <si>
    <t>П-10-15 W-6 F-300  </t>
  </si>
  <si>
    <t>П-12-17 W-6 F-300   </t>
  </si>
  <si>
    <t>П-14-21 W-6 F-300   </t>
  </si>
  <si>
    <t>П-16-21 W-6 F-300   </t>
  </si>
  <si>
    <t>П-8-23 W-6 F-300  </t>
  </si>
  <si>
    <t>П-5-15 W-6 F-300   </t>
  </si>
  <si>
    <t>П-6-15 W-6 F-300   </t>
  </si>
  <si>
    <t>Откосные крылья</t>
  </si>
  <si>
    <t>СТ-1Л/П W-6 F-300</t>
  </si>
  <si>
    <t>СТ-2Л/П W-6 F-300</t>
  </si>
  <si>
    <t>СТ-3Л/П W-6 F-300</t>
  </si>
  <si>
    <t>К10Л/П W-6 F 300  </t>
  </si>
  <si>
    <t xml:space="preserve">К12Л/П W-6 F-300   </t>
  </si>
  <si>
    <t xml:space="preserve">К14Л/П W-6 F-300   </t>
  </si>
  <si>
    <t>К16Л/П W-6 F-300  </t>
  </si>
  <si>
    <t>Утяжелители УБО</t>
  </si>
  <si>
    <t>Плиты перекрытия ребристые</t>
  </si>
  <si>
    <t>2П1-5 А IIIв</t>
  </si>
  <si>
    <t>2ПВ-6-3 Ат5-4</t>
  </si>
  <si>
    <t>2ПВ-6-4 Ат5т-4</t>
  </si>
  <si>
    <t>2ПВ-6-4 Ат5т-7</t>
  </si>
  <si>
    <t>2ПГ-5</t>
  </si>
  <si>
    <t>2ПГ-6-2 Ат 5т</t>
  </si>
  <si>
    <t>2ПГ-6-3 Ат 5 /П-2/</t>
  </si>
  <si>
    <t>2ПГ-6-3 Ат 5 /П-3/</t>
  </si>
  <si>
    <t>2ПГ-6-3 Ат 5 /П-4/</t>
  </si>
  <si>
    <t>2ПГ-6-3 Ат 5т</t>
  </si>
  <si>
    <t>2ПГ-6-3 Ат 5т-1</t>
  </si>
  <si>
    <t>2ПГ-6-4 Ат 5т</t>
  </si>
  <si>
    <t>1250*1160*280</t>
  </si>
  <si>
    <t>2000*1160*280</t>
  </si>
  <si>
    <t>1250*1320*310</t>
  </si>
  <si>
    <t>2000*1320*310</t>
  </si>
  <si>
    <t>1250*1460*340</t>
  </si>
  <si>
    <t>2000*1460*340</t>
  </si>
  <si>
    <t>1250*1620*370</t>
  </si>
  <si>
    <t>2000*1620*370</t>
  </si>
  <si>
    <t>1500*2720*680</t>
  </si>
  <si>
    <t>2150*3350*680</t>
  </si>
  <si>
    <t>1700*2930*680</t>
  </si>
  <si>
    <t>2260*2350*300</t>
  </si>
  <si>
    <t>2150*3350*350</t>
  </si>
  <si>
    <t>1850*1500*300</t>
  </si>
  <si>
    <t>3610*1890*300</t>
  </si>
  <si>
    <t>2270*1850*300</t>
  </si>
  <si>
    <t>4150*2770*300</t>
  </si>
  <si>
    <t>2470*2200*300</t>
  </si>
  <si>
    <t>2790*1750*300</t>
  </si>
  <si>
    <t>2550*2700*300</t>
  </si>
  <si>
    <t>2860*2900*300</t>
  </si>
  <si>
    <t>5950*1485*400</t>
  </si>
  <si>
    <t>5970*1490*250</t>
  </si>
  <si>
    <t>597*1490*300</t>
  </si>
  <si>
    <t>5970*149 *300</t>
  </si>
  <si>
    <t>5970*1490*300</t>
  </si>
  <si>
    <t>Приставки</t>
  </si>
  <si>
    <t>ПТ 33-2</t>
  </si>
  <si>
    <t>ПТ 33-3</t>
  </si>
  <si>
    <t>ПТ 33-4</t>
  </si>
  <si>
    <t>ПТ 43-1</t>
  </si>
  <si>
    <t>ПТ 43-2</t>
  </si>
  <si>
    <t>УСО-1А</t>
  </si>
  <si>
    <t>УСО-2А</t>
  </si>
  <si>
    <t>УСО-3А</t>
  </si>
  <si>
    <t>УСО-4А</t>
  </si>
  <si>
    <t>УСО-5А</t>
  </si>
  <si>
    <t>Опорные подушки</t>
  </si>
  <si>
    <t>ОП-4-4АIII</t>
  </si>
  <si>
    <t>ОП-5-2АIII</t>
  </si>
  <si>
    <t>ОП-5-4АIII</t>
  </si>
  <si>
    <t>ОП-6-2АIII</t>
  </si>
  <si>
    <t>ОП-6-4АIII</t>
  </si>
  <si>
    <t>ОП-1</t>
  </si>
  <si>
    <t>ОП-2</t>
  </si>
  <si>
    <t>ОП-3</t>
  </si>
  <si>
    <t>ОП-4</t>
  </si>
  <si>
    <t>ОП-5</t>
  </si>
  <si>
    <t>ОП-6</t>
  </si>
  <si>
    <t>ОП-7</t>
  </si>
  <si>
    <t>ОП-8</t>
  </si>
  <si>
    <t>ОП-9</t>
  </si>
  <si>
    <t>ЛС - 12-17</t>
  </si>
  <si>
    <t>ЛС - 9-17</t>
  </si>
  <si>
    <t>1200*168*290</t>
  </si>
  <si>
    <t>900*168*290</t>
  </si>
  <si>
    <t>ЛС - 23-1</t>
  </si>
  <si>
    <t>2250*145*330</t>
  </si>
  <si>
    <r>
      <t xml:space="preserve"> </t>
    </r>
    <r>
      <rPr>
        <b/>
        <sz val="10"/>
        <color theme="0"/>
        <rFont val="Calibri"/>
        <family val="2"/>
        <charset val="204"/>
        <scheme val="minor"/>
      </rPr>
      <t>Плиты плоские ПТ</t>
    </r>
  </si>
  <si>
    <t xml:space="preserve"> Серия 1.243.1-4</t>
  </si>
  <si>
    <t>Кольца колодца</t>
  </si>
  <si>
    <t xml:space="preserve"> Гост   8020-90. </t>
  </si>
  <si>
    <t>Плиты заборные</t>
  </si>
  <si>
    <t>Серия 3.017-1</t>
  </si>
  <si>
    <t>П6-В/2у</t>
  </si>
  <si>
    <t>2500*3000*180</t>
  </si>
  <si>
    <t>2500*2500*180</t>
  </si>
  <si>
    <t>П6-В</t>
  </si>
  <si>
    <t>П6-В/2 (ПО-2)</t>
  </si>
  <si>
    <t>П6-Ва</t>
  </si>
  <si>
    <t>3980*2200*180</t>
  </si>
  <si>
    <t>3980*2000*180</t>
  </si>
  <si>
    <t>ПО-1</t>
  </si>
  <si>
    <t>ПО-2</t>
  </si>
  <si>
    <t>ПО-3</t>
  </si>
  <si>
    <t>ПО-4</t>
  </si>
  <si>
    <t>ПК-28</t>
  </si>
  <si>
    <t>ПК-28А</t>
  </si>
  <si>
    <t>ПК-1</t>
  </si>
  <si>
    <t>ПК-1А</t>
  </si>
  <si>
    <t>ПК-2</t>
  </si>
  <si>
    <t>ПК-2А</t>
  </si>
  <si>
    <t>ПК-3</t>
  </si>
  <si>
    <t>ПК-3А</t>
  </si>
  <si>
    <t>ПК-5</t>
  </si>
  <si>
    <t>ПК-7</t>
  </si>
  <si>
    <t>ПК-8</t>
  </si>
  <si>
    <t>ПК-9</t>
  </si>
  <si>
    <t>Плиты камер</t>
  </si>
  <si>
    <t>200*75*90</t>
  </si>
  <si>
    <t>380*380*140</t>
  </si>
  <si>
    <t>300*125*90</t>
  </si>
  <si>
    <t>510*250*140</t>
  </si>
  <si>
    <t>400*400*90</t>
  </si>
  <si>
    <t>510*380*140</t>
  </si>
  <si>
    <t>500*500*140</t>
  </si>
  <si>
    <t>640*250*220</t>
  </si>
  <si>
    <t>550*650*140</t>
  </si>
  <si>
    <t>640*380*220</t>
  </si>
  <si>
    <t>650*750*140</t>
  </si>
  <si>
    <t>750*850*140</t>
  </si>
  <si>
    <t>1050*850*290</t>
  </si>
  <si>
    <t>1150*1350*290</t>
  </si>
  <si>
    <t>3800*1400*300</t>
  </si>
  <si>
    <t>4500*1400*300</t>
  </si>
  <si>
    <t>4300*1300*300</t>
  </si>
  <si>
    <t>2800*1400*300</t>
  </si>
  <si>
    <t>5200*1350*300</t>
  </si>
  <si>
    <t>3300*1400*300</t>
  </si>
  <si>
    <t>5200*1700*300</t>
  </si>
  <si>
    <t>5600*1700*300</t>
  </si>
  <si>
    <t>2300*2000*180</t>
  </si>
  <si>
    <t>1450*1500*120 </t>
  </si>
  <si>
    <t xml:space="preserve">1750*1500*160 </t>
  </si>
  <si>
    <t xml:space="preserve">2300*1500*200 </t>
  </si>
  <si>
    <t>4250*160*220</t>
  </si>
  <si>
    <t>3250*160*220</t>
  </si>
  <si>
    <t>5200*250*210</t>
  </si>
  <si>
    <t>4400*250*210</t>
  </si>
  <si>
    <t>3600*250*210</t>
  </si>
  <si>
    <t>3000*250*210</t>
  </si>
  <si>
    <t>2200*250*210</t>
  </si>
  <si>
    <t>РОП 4-68-30</t>
  </si>
  <si>
    <t xml:space="preserve">РОП 4-56-30 </t>
  </si>
  <si>
    <t xml:space="preserve">РОП 4-26-40 </t>
  </si>
  <si>
    <t>РДП 4-68-30</t>
  </si>
  <si>
    <t>РДП 4-56-30</t>
  </si>
  <si>
    <t>РДП 4-26-40</t>
  </si>
  <si>
    <t>ТУ 102-300-81</t>
  </si>
  <si>
    <t>ТУ 102-264-81</t>
  </si>
  <si>
    <t>Гост 21924.0-84</t>
  </si>
  <si>
    <t>Серия 507-7-015.90</t>
  </si>
  <si>
    <t>Серия 3.501.1-177.93</t>
  </si>
  <si>
    <t>Серия 3.407-57/8</t>
  </si>
  <si>
    <t>Серия 1.225-2 в. 12; 3006.1-2/87</t>
  </si>
  <si>
    <t>Серия 1.442</t>
  </si>
  <si>
    <t>2ПГ-6-4 АIIIвт</t>
  </si>
  <si>
    <t>2ПГ-6-5 АIIIвт</t>
  </si>
  <si>
    <t>2ПГ-6-6 АIIIвт</t>
  </si>
  <si>
    <t>1200*1600*600</t>
  </si>
  <si>
    <t>УБО 1420-12 комп</t>
  </si>
  <si>
    <t>УБО 1420-2.3т комп</t>
  </si>
  <si>
    <t>УБО 1020-2.3т комп</t>
  </si>
  <si>
    <t>УБО 1220-2.3т комп</t>
  </si>
  <si>
    <t>УБО 530-2.3т комп</t>
  </si>
  <si>
    <t>УБОм 1020-15 комп</t>
  </si>
  <si>
    <t>УБОм 1220-13.5 комп</t>
  </si>
  <si>
    <t>УБОм 1420-12 комп</t>
  </si>
  <si>
    <t>УБОм 530-15 комп</t>
  </si>
  <si>
    <t>по запросу</t>
  </si>
  <si>
    <t>1100*1500*550</t>
  </si>
  <si>
    <t>1350*1400*600</t>
  </si>
  <si>
    <t>1000*700*300</t>
  </si>
  <si>
    <t>1500*1100*550</t>
  </si>
  <si>
    <t>Утяжелители 2-УТК</t>
  </si>
  <si>
    <t>2400*1940*940</t>
  </si>
  <si>
    <t>2-УТК-325-12 комп</t>
  </si>
  <si>
    <t>2-УТК-530-12 комп</t>
  </si>
  <si>
    <t>2-УТК-1420-24-1 комп</t>
  </si>
  <si>
    <t>2-УТК-1420-24-2 комп</t>
  </si>
  <si>
    <t>240*2090*1050</t>
  </si>
  <si>
    <t>1200*670*320</t>
  </si>
  <si>
    <t>1200*880*425</t>
  </si>
  <si>
    <t>2560*450</t>
  </si>
  <si>
    <t>5560*450</t>
  </si>
  <si>
    <t>Цены в прайсе могут не соответствовать действительным. Всегда уточняйте цены, наличие и сроки изготовления у менеджеров нашей компании</t>
  </si>
  <si>
    <t>2500*1600*320</t>
  </si>
  <si>
    <t>2500*1300*320</t>
  </si>
  <si>
    <t>ПДН 6*2*0,14</t>
  </si>
  <si>
    <t>ПРГ 50-2.5-4</t>
  </si>
  <si>
    <t>4980*200*500</t>
  </si>
  <si>
    <t>Л-2</t>
  </si>
  <si>
    <t>2970*760*530</t>
  </si>
  <si>
    <t>Л-25д-8</t>
  </si>
  <si>
    <t xml:space="preserve">  720*2460*1340</t>
  </si>
  <si>
    <t>2ЛМФ39-14.17-5</t>
  </si>
  <si>
    <t>3913*1350*1650</t>
  </si>
  <si>
    <t>ПРАЙС - ЛИСТ от 15.07.2013</t>
  </si>
  <si>
    <t>Прайс - лист на ЖБИ</t>
  </si>
  <si>
    <t>_____________ Гагарин А.В.</t>
  </si>
  <si>
    <t>Факс:8(342) 207-65-49</t>
  </si>
  <si>
    <t>г.Пермь, ул Деревообделачная 8</t>
  </si>
  <si>
    <t>Тел.: 8(342) 207-65-48</t>
  </si>
  <si>
    <t xml:space="preserve"> по телефону (342) 207-65-48</t>
  </si>
  <si>
    <t>Директор ООО "ЖБК-2"</t>
  </si>
  <si>
    <t>8(342) 287-33-34</t>
  </si>
  <si>
    <t>Дмитрий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</si>
</sst>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00"/>
  </numFmts>
  <fonts count="2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indexed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/>
    <xf numFmtId="4" fontId="9" fillId="0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" fontId="9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/>
    </xf>
    <xf numFmtId="4" fontId="7" fillId="2" borderId="3" xfId="0" applyNumberFormat="1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 wrapText="1"/>
    </xf>
    <xf numFmtId="4" fontId="7" fillId="0" borderId="3" xfId="0" applyNumberFormat="1" applyFont="1" applyFill="1" applyBorder="1" applyAlignment="1"/>
    <xf numFmtId="2" fontId="9" fillId="0" borderId="3" xfId="0" applyNumberFormat="1" applyFont="1" applyFill="1" applyBorder="1" applyAlignment="1">
      <alignment horizontal="center" wrapText="1"/>
    </xf>
    <xf numFmtId="4" fontId="9" fillId="0" borderId="3" xfId="0" applyNumberFormat="1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9" fillId="2" borderId="3" xfId="0" applyNumberFormat="1" applyFont="1" applyFill="1" applyBorder="1" applyAlignment="1">
      <alignment horizontal="center" wrapText="1"/>
    </xf>
    <xf numFmtId="2" fontId="9" fillId="0" borderId="3" xfId="2" applyNumberFormat="1" applyFont="1" applyBorder="1" applyAlignment="1">
      <alignment horizontal="center" wrapText="1"/>
    </xf>
    <xf numFmtId="3" fontId="7" fillId="0" borderId="3" xfId="3" applyNumberFormat="1" applyFont="1" applyBorder="1" applyAlignment="1">
      <alignment horizontal="center"/>
    </xf>
    <xf numFmtId="0" fontId="7" fillId="0" borderId="3" xfId="4" applyFont="1" applyFill="1" applyBorder="1" applyAlignment="1">
      <alignment horizontal="left"/>
    </xf>
    <xf numFmtId="0" fontId="9" fillId="0" borderId="3" xfId="5" applyFont="1" applyBorder="1" applyAlignment="1">
      <alignment horizontal="center" wrapText="1"/>
    </xf>
    <xf numFmtId="2" fontId="9" fillId="0" borderId="3" xfId="6" applyNumberFormat="1" applyFont="1" applyBorder="1" applyAlignment="1">
      <alignment horizontal="center" wrapText="1"/>
    </xf>
    <xf numFmtId="0" fontId="7" fillId="0" borderId="3" xfId="4" applyFont="1" applyBorder="1" applyAlignment="1">
      <alignment horizontal="left"/>
    </xf>
    <xf numFmtId="0" fontId="9" fillId="0" borderId="3" xfId="8" applyFont="1" applyBorder="1" applyAlignment="1">
      <alignment horizontal="center" wrapText="1"/>
    </xf>
    <xf numFmtId="4" fontId="14" fillId="2" borderId="3" xfId="0" applyNumberFormat="1" applyFont="1" applyFill="1" applyBorder="1" applyAlignment="1">
      <alignment vertical="center" wrapText="1"/>
    </xf>
    <xf numFmtId="0" fontId="9" fillId="0" borderId="3" xfId="9" applyFont="1" applyBorder="1" applyAlignment="1">
      <alignment horizontal="center" wrapText="1"/>
    </xf>
    <xf numFmtId="4" fontId="7" fillId="0" borderId="3" xfId="0" applyNumberFormat="1" applyFont="1" applyFill="1" applyBorder="1" applyAlignment="1">
      <alignment vertical="center" wrapText="1"/>
    </xf>
    <xf numFmtId="0" fontId="9" fillId="0" borderId="3" xfId="10" applyFont="1" applyBorder="1" applyAlignment="1">
      <alignment horizontal="center" wrapText="1"/>
    </xf>
    <xf numFmtId="0" fontId="9" fillId="0" borderId="3" xfId="11" applyFont="1" applyBorder="1" applyAlignment="1">
      <alignment horizontal="center" wrapText="1"/>
    </xf>
    <xf numFmtId="0" fontId="9" fillId="0" borderId="3" xfId="12" applyFont="1" applyBorder="1" applyAlignment="1">
      <alignment horizontal="center" wrapText="1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9" fillId="0" borderId="3" xfId="13" applyFont="1" applyBorder="1" applyAlignment="1">
      <alignment horizontal="center" wrapText="1"/>
    </xf>
    <xf numFmtId="0" fontId="9" fillId="0" borderId="3" xfId="15" applyFont="1" applyBorder="1" applyAlignment="1">
      <alignment horizontal="center" wrapText="1"/>
    </xf>
    <xf numFmtId="2" fontId="9" fillId="0" borderId="3" xfId="16" applyNumberFormat="1" applyFont="1" applyBorder="1" applyAlignment="1">
      <alignment horizontal="center"/>
    </xf>
    <xf numFmtId="2" fontId="9" fillId="0" borderId="3" xfId="17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7" fillId="0" borderId="3" xfId="19" applyFont="1" applyBorder="1" applyAlignment="1">
      <alignment wrapText="1"/>
    </xf>
    <xf numFmtId="0" fontId="9" fillId="0" borderId="3" xfId="20" applyFont="1" applyBorder="1" applyAlignment="1">
      <alignment horizontal="center" wrapText="1"/>
    </xf>
    <xf numFmtId="0" fontId="4" fillId="0" borderId="3" xfId="0" applyFont="1" applyBorder="1"/>
    <xf numFmtId="164" fontId="9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7" fillId="0" borderId="3" xfId="0" applyFont="1" applyFill="1" applyBorder="1"/>
    <xf numFmtId="3" fontId="4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17" fillId="0" borderId="3" xfId="0" applyFont="1" applyFill="1" applyBorder="1" applyAlignment="1">
      <alignment horizontal="center" wrapText="1"/>
    </xf>
    <xf numFmtId="2" fontId="17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wrapText="1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vertical="center"/>
    </xf>
    <xf numFmtId="4" fontId="9" fillId="0" borderId="3" xfId="21" applyNumberFormat="1" applyFont="1" applyBorder="1" applyAlignment="1">
      <alignment horizontal="center" wrapText="1"/>
    </xf>
    <xf numFmtId="4" fontId="9" fillId="0" borderId="3" xfId="22" applyNumberFormat="1" applyFont="1" applyBorder="1" applyAlignment="1">
      <alignment horizontal="center" wrapText="1"/>
    </xf>
    <xf numFmtId="0" fontId="0" fillId="0" borderId="0" xfId="0" applyBorder="1" applyAlignment="1"/>
    <xf numFmtId="0" fontId="7" fillId="0" borderId="3" xfId="0" applyFont="1" applyBorder="1"/>
    <xf numFmtId="0" fontId="4" fillId="0" borderId="3" xfId="0" applyFont="1" applyBorder="1" applyAlignment="1"/>
    <xf numFmtId="0" fontId="7" fillId="2" borderId="3" xfId="0" applyFont="1" applyFill="1" applyBorder="1" applyAlignment="1"/>
    <xf numFmtId="2" fontId="9" fillId="2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2" fontId="3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9" fillId="0" borderId="3" xfId="0" applyNumberFormat="1" applyFont="1" applyFill="1" applyBorder="1" applyAlignment="1"/>
    <xf numFmtId="0" fontId="0" fillId="0" borderId="3" xfId="0" applyBorder="1" applyAlignment="1"/>
    <xf numFmtId="0" fontId="3" fillId="0" borderId="3" xfId="0" applyFont="1" applyBorder="1" applyAlignment="1"/>
    <xf numFmtId="0" fontId="4" fillId="0" borderId="3" xfId="0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wrapText="1"/>
    </xf>
    <xf numFmtId="0" fontId="7" fillId="0" borderId="3" xfId="1" applyFont="1" applyBorder="1" applyAlignment="1">
      <alignment horizontal="left"/>
    </xf>
    <xf numFmtId="41" fontId="7" fillId="0" borderId="3" xfId="7" applyNumberFormat="1" applyFont="1" applyBorder="1" applyAlignment="1">
      <alignment horizontal="center"/>
    </xf>
    <xf numFmtId="0" fontId="7" fillId="0" borderId="3" xfId="1" applyFont="1" applyFill="1" applyBorder="1" applyAlignment="1">
      <alignment horizontal="left"/>
    </xf>
    <xf numFmtId="0" fontId="7" fillId="0" borderId="3" xfId="14" applyFont="1" applyBorder="1" applyAlignment="1">
      <alignment wrapText="1"/>
    </xf>
    <xf numFmtId="0" fontId="18" fillId="0" borderId="3" xfId="0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/>
    <xf numFmtId="0" fontId="9" fillId="0" borderId="3" xfId="0" applyFont="1" applyFill="1" applyBorder="1" applyAlignment="1"/>
    <xf numFmtId="0" fontId="7" fillId="0" borderId="3" xfId="0" applyFont="1" applyBorder="1" applyAlignment="1"/>
    <xf numFmtId="0" fontId="3" fillId="0" borderId="3" xfId="0" applyFont="1" applyBorder="1" applyAlignment="1">
      <alignment vertical="center"/>
    </xf>
    <xf numFmtId="3" fontId="7" fillId="6" borderId="3" xfId="0" applyNumberFormat="1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left" vertical="center"/>
    </xf>
    <xf numFmtId="4" fontId="10" fillId="6" borderId="3" xfId="0" applyNumberFormat="1" applyFont="1" applyFill="1" applyBorder="1" applyAlignment="1">
      <alignment horizontal="center" vertical="center"/>
    </xf>
    <xf numFmtId="4" fontId="9" fillId="6" borderId="3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/>
    </xf>
    <xf numFmtId="4" fontId="7" fillId="6" borderId="3" xfId="0" applyNumberFormat="1" applyFont="1" applyFill="1" applyBorder="1" applyAlignment="1">
      <alignment vertical="center" wrapText="1"/>
    </xf>
    <xf numFmtId="4" fontId="9" fillId="6" borderId="3" xfId="0" applyNumberFormat="1" applyFont="1" applyFill="1" applyBorder="1" applyAlignment="1">
      <alignment vertical="center" wrapText="1"/>
    </xf>
    <xf numFmtId="164" fontId="9" fillId="6" borderId="3" xfId="0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7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0" fillId="4" borderId="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1" fillId="0" borderId="17" xfId="23" applyFont="1" applyBorder="1" applyAlignment="1" applyProtection="1">
      <alignment horizontal="center" vertical="top" wrapText="1"/>
    </xf>
    <xf numFmtId="0" fontId="20" fillId="0" borderId="17" xfId="0" applyFont="1" applyBorder="1" applyAlignment="1"/>
    <xf numFmtId="0" fontId="20" fillId="0" borderId="18" xfId="0" applyFont="1" applyBorder="1" applyAlignment="1"/>
    <xf numFmtId="0" fontId="3" fillId="0" borderId="3" xfId="0" applyFont="1" applyBorder="1" applyAlignment="1"/>
    <xf numFmtId="0" fontId="0" fillId="0" borderId="3" xfId="0" applyBorder="1" applyAlignment="1"/>
    <xf numFmtId="0" fontId="6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4" fontId="6" fillId="8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4" fontId="10" fillId="4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/>
    <xf numFmtId="0" fontId="1" fillId="8" borderId="3" xfId="0" applyFont="1" applyFill="1" applyBorder="1" applyAlignment="1"/>
    <xf numFmtId="0" fontId="10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center"/>
    </xf>
    <xf numFmtId="4" fontId="9" fillId="0" borderId="3" xfId="0" applyNumberFormat="1" applyFont="1" applyFill="1" applyBorder="1" applyAlignment="1"/>
    <xf numFmtId="0" fontId="3" fillId="4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" fontId="6" fillId="8" borderId="12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4" fontId="6" fillId="8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9" fillId="0" borderId="3" xfId="0" applyNumberFormat="1" applyFont="1" applyBorder="1" applyAlignment="1"/>
    <xf numFmtId="4" fontId="6" fillId="7" borderId="3" xfId="0" applyNumberFormat="1" applyFont="1" applyFill="1" applyBorder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/>
    <xf numFmtId="0" fontId="10" fillId="4" borderId="3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6" fillId="8" borderId="3" xfId="0" applyFont="1" applyFill="1" applyBorder="1" applyAlignment="1">
      <alignment horizontal="center" wrapText="1"/>
    </xf>
    <xf numFmtId="4" fontId="10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/>
    <xf numFmtId="4" fontId="9" fillId="3" borderId="3" xfId="0" applyNumberFormat="1" applyFont="1" applyFill="1" applyBorder="1" applyAlignment="1">
      <alignment horizontal="center" vertical="center" wrapText="1"/>
    </xf>
    <xf numFmtId="0" fontId="0" fillId="8" borderId="3" xfId="0" applyFill="1" applyBorder="1" applyAlignment="1"/>
    <xf numFmtId="0" fontId="23" fillId="4" borderId="3" xfId="0" applyFont="1" applyFill="1" applyBorder="1" applyAlignment="1"/>
  </cellXfs>
  <cellStyles count="24">
    <cellStyle name="Гиперссылка" xfId="23" builtinId="8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4" xfId="5"/>
    <cellStyle name="Обычный 15" xfId="9"/>
    <cellStyle name="Обычный 16" xfId="11"/>
    <cellStyle name="Обычный 17" xfId="12"/>
    <cellStyle name="Обычный 18" xfId="13"/>
    <cellStyle name="Обычный 2" xfId="1"/>
    <cellStyle name="Обычный 23" xfId="19"/>
    <cellStyle name="Обычный 24" xfId="20"/>
    <cellStyle name="Обычный 26" xfId="21"/>
    <cellStyle name="Обычный 27" xfId="22"/>
    <cellStyle name="Обычный 28" xfId="18"/>
    <cellStyle name="Обычный 3" xfId="2"/>
    <cellStyle name="Обычный 4" xfId="4"/>
    <cellStyle name="Обычный 5" xfId="3"/>
    <cellStyle name="Обычный 6" xfId="7"/>
    <cellStyle name="Обычный 7" xfId="6"/>
    <cellStyle name="Обычный 8" xfId="8"/>
    <cellStyle name="Обычный 9" xfId="10"/>
  </cellStyles>
  <dxfs count="0"/>
  <tableStyles count="0" defaultTableStyle="TableStyleMedium9" defaultPivotStyle="PivotStyleLight16"/>
  <colors>
    <mruColors>
      <color rgb="FF8A1C14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tabSelected="1" topLeftCell="A178" workbookViewId="0">
      <selection activeCell="C5" sqref="C5"/>
    </sheetView>
  </sheetViews>
  <sheetFormatPr defaultColWidth="9.140625" defaultRowHeight="12.75"/>
  <cols>
    <col min="1" max="1" width="17.42578125" style="1" bestFit="1" customWidth="1"/>
    <col min="2" max="2" width="5" style="1" customWidth="1"/>
    <col min="3" max="3" width="15.140625" style="1" customWidth="1"/>
    <col min="4" max="4" width="6.5703125" style="63" bestFit="1" customWidth="1"/>
    <col min="5" max="5" width="5.42578125" style="63" bestFit="1" customWidth="1"/>
    <col min="6" max="6" width="11.7109375" style="63" customWidth="1"/>
    <col min="7" max="7" width="4.85546875" style="1" customWidth="1"/>
    <col min="8" max="8" width="18.42578125" style="1" customWidth="1"/>
    <col min="9" max="9" width="4.7109375" style="1" customWidth="1"/>
    <col min="10" max="10" width="15.5703125" style="1" customWidth="1"/>
    <col min="11" max="11" width="6.5703125" style="63" customWidth="1"/>
    <col min="12" max="12" width="5.42578125" style="63" bestFit="1" customWidth="1"/>
    <col min="13" max="13" width="11.7109375" style="64" customWidth="1"/>
    <col min="14" max="16384" width="9.140625" style="1"/>
  </cols>
  <sheetData>
    <row r="1" spans="1:13" ht="1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23.25">
      <c r="A2" s="97"/>
      <c r="B2" s="98"/>
      <c r="C2" s="131"/>
      <c r="D2" s="131"/>
      <c r="E2" s="131"/>
      <c r="F2" s="194" t="s">
        <v>1113</v>
      </c>
      <c r="G2" s="194"/>
      <c r="H2" s="194"/>
      <c r="I2" s="194"/>
      <c r="J2" s="194"/>
      <c r="K2" s="194"/>
      <c r="L2" s="194"/>
      <c r="M2" s="195"/>
    </row>
    <row r="3" spans="1:13" ht="25.5" customHeight="1">
      <c r="A3" s="83"/>
      <c r="B3" s="87"/>
      <c r="C3" s="87"/>
      <c r="D3" s="87"/>
      <c r="E3" s="87"/>
      <c r="F3" s="87"/>
      <c r="G3" s="87"/>
      <c r="H3" s="87"/>
      <c r="I3" s="87"/>
      <c r="J3" s="145" t="s">
        <v>1108</v>
      </c>
      <c r="K3" s="146"/>
      <c r="L3" s="146"/>
      <c r="M3" s="147"/>
    </row>
    <row r="4" spans="1:13" ht="36">
      <c r="A4" s="140" t="s">
        <v>1107</v>
      </c>
      <c r="B4" s="65"/>
      <c r="C4" s="65"/>
      <c r="D4" s="73"/>
      <c r="E4" s="2"/>
      <c r="F4" s="196" t="s">
        <v>1110</v>
      </c>
      <c r="G4" s="196"/>
      <c r="H4" s="196"/>
      <c r="I4" s="196"/>
      <c r="J4" s="196"/>
      <c r="K4" s="196"/>
      <c r="L4" s="196"/>
      <c r="M4" s="197"/>
    </row>
    <row r="5" spans="1:13" ht="15.75">
      <c r="A5" s="135"/>
      <c r="B5" s="136"/>
      <c r="C5" s="141" t="s">
        <v>1115</v>
      </c>
      <c r="D5" s="203" t="s">
        <v>1114</v>
      </c>
      <c r="E5" s="203"/>
      <c r="F5" s="203"/>
      <c r="G5" s="203"/>
      <c r="H5" s="203"/>
      <c r="I5" s="2"/>
      <c r="J5" s="2"/>
      <c r="K5" s="142" t="s">
        <v>1111</v>
      </c>
      <c r="L5" s="143"/>
      <c r="M5" s="144"/>
    </row>
    <row r="6" spans="1:13" ht="15.75">
      <c r="A6" s="135"/>
      <c r="B6" s="136"/>
      <c r="C6" s="136"/>
      <c r="D6" s="73"/>
      <c r="E6" s="2"/>
      <c r="F6" s="2"/>
      <c r="G6" s="2"/>
      <c r="H6" s="2"/>
      <c r="I6" s="2"/>
      <c r="J6" s="2"/>
      <c r="K6" s="142" t="s">
        <v>1109</v>
      </c>
      <c r="L6" s="143"/>
      <c r="M6" s="144"/>
    </row>
    <row r="7" spans="1:13" ht="16.5" thickBot="1">
      <c r="A7" s="137"/>
      <c r="B7" s="138"/>
      <c r="C7" s="138"/>
      <c r="D7" s="139"/>
      <c r="E7" s="138"/>
      <c r="F7" s="138"/>
      <c r="G7" s="138"/>
      <c r="H7" s="138"/>
      <c r="I7" s="138"/>
      <c r="J7" s="138"/>
      <c r="K7" s="154"/>
      <c r="L7" s="155"/>
      <c r="M7" s="156"/>
    </row>
    <row r="8" spans="1:13">
      <c r="A8" s="179" t="s">
        <v>1106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25.5">
      <c r="A10" s="40" t="s">
        <v>0</v>
      </c>
      <c r="B10" s="40"/>
      <c r="C10" s="40" t="s">
        <v>1</v>
      </c>
      <c r="D10" s="106" t="s">
        <v>2</v>
      </c>
      <c r="E10" s="106" t="s">
        <v>3</v>
      </c>
      <c r="F10" s="103" t="s">
        <v>4</v>
      </c>
      <c r="G10" s="107"/>
      <c r="H10" s="40" t="s">
        <v>0</v>
      </c>
      <c r="I10" s="40"/>
      <c r="J10" s="40" t="s">
        <v>1</v>
      </c>
      <c r="K10" s="106" t="s">
        <v>2</v>
      </c>
      <c r="L10" s="106" t="s">
        <v>3</v>
      </c>
      <c r="M10" s="108" t="s">
        <v>4</v>
      </c>
    </row>
    <row r="11" spans="1:13">
      <c r="A11" s="181" t="s">
        <v>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>
      <c r="A12" s="166" t="s">
        <v>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>
      <c r="A13" s="66" t="s">
        <v>7</v>
      </c>
      <c r="B13" s="3"/>
      <c r="C13" s="4" t="s">
        <v>8</v>
      </c>
      <c r="D13" s="5">
        <v>0.36699999999999999</v>
      </c>
      <c r="E13" s="6">
        <f t="shared" ref="E13:E76" si="0">D13*2.5</f>
        <v>0.91749999999999998</v>
      </c>
      <c r="F13" s="56">
        <v>4457</v>
      </c>
      <c r="G13" s="182"/>
      <c r="H13" s="66" t="s">
        <v>9</v>
      </c>
      <c r="I13" s="68"/>
      <c r="J13" s="7" t="s">
        <v>10</v>
      </c>
      <c r="K13" s="5">
        <v>0.46899999999999997</v>
      </c>
      <c r="L13" s="6">
        <f t="shared" ref="L13:L76" si="1">K13*2.5</f>
        <v>1.1724999999999999</v>
      </c>
      <c r="M13" s="20">
        <v>5612.1320417937504</v>
      </c>
    </row>
    <row r="14" spans="1:13">
      <c r="A14" s="66" t="s">
        <v>11</v>
      </c>
      <c r="B14" s="3"/>
      <c r="C14" s="4" t="s">
        <v>12</v>
      </c>
      <c r="D14" s="5">
        <v>0.38300000000000001</v>
      </c>
      <c r="E14" s="6">
        <f t="shared" si="0"/>
        <v>0.95750000000000002</v>
      </c>
      <c r="F14" s="56">
        <v>4923</v>
      </c>
      <c r="G14" s="183"/>
      <c r="H14" s="66" t="s">
        <v>13</v>
      </c>
      <c r="I14" s="68"/>
      <c r="J14" s="7" t="s">
        <v>14</v>
      </c>
      <c r="K14" s="5">
        <v>0.48899999999999999</v>
      </c>
      <c r="L14" s="6">
        <f t="shared" si="1"/>
        <v>1.2224999999999999</v>
      </c>
      <c r="M14" s="20">
        <v>5763</v>
      </c>
    </row>
    <row r="15" spans="1:13">
      <c r="A15" s="66" t="s">
        <v>15</v>
      </c>
      <c r="B15" s="3"/>
      <c r="C15" s="4" t="s">
        <v>16</v>
      </c>
      <c r="D15" s="5">
        <v>0.39800000000000002</v>
      </c>
      <c r="E15" s="6">
        <f t="shared" si="0"/>
        <v>0.99500000000000011</v>
      </c>
      <c r="F15" s="56">
        <v>4955</v>
      </c>
      <c r="G15" s="183"/>
      <c r="H15" s="66" t="s">
        <v>17</v>
      </c>
      <c r="I15" s="68"/>
      <c r="J15" s="7" t="s">
        <v>18</v>
      </c>
      <c r="K15" s="5">
        <v>0.50900000000000001</v>
      </c>
      <c r="L15" s="6">
        <f t="shared" si="1"/>
        <v>1.2725</v>
      </c>
      <c r="M15" s="20">
        <v>5949</v>
      </c>
    </row>
    <row r="16" spans="1:13">
      <c r="A16" s="66" t="s">
        <v>19</v>
      </c>
      <c r="B16" s="3"/>
      <c r="C16" s="4" t="s">
        <v>20</v>
      </c>
      <c r="D16" s="5">
        <v>0.41399999999999998</v>
      </c>
      <c r="E16" s="6">
        <f t="shared" si="0"/>
        <v>1.0349999999999999</v>
      </c>
      <c r="F16" s="56">
        <v>5023</v>
      </c>
      <c r="G16" s="183"/>
      <c r="H16" s="66" t="s">
        <v>21</v>
      </c>
      <c r="I16" s="68"/>
      <c r="J16" s="7" t="s">
        <v>22</v>
      </c>
      <c r="K16" s="5">
        <v>0.52800000000000002</v>
      </c>
      <c r="L16" s="6">
        <f t="shared" si="1"/>
        <v>1.32</v>
      </c>
      <c r="M16" s="20">
        <v>6370</v>
      </c>
    </row>
    <row r="17" spans="1:13">
      <c r="A17" s="66" t="s">
        <v>23</v>
      </c>
      <c r="B17" s="3"/>
      <c r="C17" s="4" t="s">
        <v>24</v>
      </c>
      <c r="D17" s="5">
        <v>0.42899999999999999</v>
      </c>
      <c r="E17" s="6">
        <f t="shared" si="0"/>
        <v>1.0725</v>
      </c>
      <c r="F17" s="56">
        <v>5144</v>
      </c>
      <c r="G17" s="183"/>
      <c r="H17" s="66" t="s">
        <v>25</v>
      </c>
      <c r="I17" s="68"/>
      <c r="J17" s="7" t="s">
        <v>26</v>
      </c>
      <c r="K17" s="5">
        <v>0.54800000000000004</v>
      </c>
      <c r="L17" s="6">
        <f t="shared" si="1"/>
        <v>1.37</v>
      </c>
      <c r="M17" s="20">
        <v>6384</v>
      </c>
    </row>
    <row r="18" spans="1:13">
      <c r="A18" s="66" t="s">
        <v>27</v>
      </c>
      <c r="B18" s="8"/>
      <c r="C18" s="4" t="s">
        <v>28</v>
      </c>
      <c r="D18" s="5">
        <v>0.44500000000000001</v>
      </c>
      <c r="E18" s="6">
        <f t="shared" si="0"/>
        <v>1.1125</v>
      </c>
      <c r="F18" s="56">
        <v>5199</v>
      </c>
      <c r="G18" s="183"/>
      <c r="H18" s="66" t="s">
        <v>29</v>
      </c>
      <c r="I18" s="68"/>
      <c r="J18" s="7" t="s">
        <v>30</v>
      </c>
      <c r="K18" s="5">
        <v>0.56799999999999995</v>
      </c>
      <c r="L18" s="6">
        <f t="shared" si="1"/>
        <v>1.42</v>
      </c>
      <c r="M18" s="20">
        <v>6397</v>
      </c>
    </row>
    <row r="19" spans="1:13">
      <c r="A19" s="66" t="s">
        <v>31</v>
      </c>
      <c r="B19" s="3"/>
      <c r="C19" s="4" t="s">
        <v>32</v>
      </c>
      <c r="D19" s="5">
        <v>0.46</v>
      </c>
      <c r="E19" s="6">
        <f t="shared" si="0"/>
        <v>1.1500000000000001</v>
      </c>
      <c r="F19" s="56">
        <v>5402</v>
      </c>
      <c r="G19" s="183"/>
      <c r="H19" s="66" t="s">
        <v>33</v>
      </c>
      <c r="I19" s="68"/>
      <c r="J19" s="7" t="s">
        <v>34</v>
      </c>
      <c r="K19" s="5">
        <v>0.58699999999999997</v>
      </c>
      <c r="L19" s="6">
        <f t="shared" si="1"/>
        <v>1.4674999999999998</v>
      </c>
      <c r="M19" s="20">
        <v>6415</v>
      </c>
    </row>
    <row r="20" spans="1:13">
      <c r="A20" s="66" t="s">
        <v>35</v>
      </c>
      <c r="B20" s="3"/>
      <c r="C20" s="4" t="s">
        <v>36</v>
      </c>
      <c r="D20" s="5">
        <v>0.47599999999999998</v>
      </c>
      <c r="E20" s="6">
        <f t="shared" si="0"/>
        <v>1.19</v>
      </c>
      <c r="F20" s="56">
        <v>5583</v>
      </c>
      <c r="G20" s="183"/>
      <c r="H20" s="66" t="s">
        <v>37</v>
      </c>
      <c r="I20" s="68"/>
      <c r="J20" s="7" t="s">
        <v>38</v>
      </c>
      <c r="K20" s="5">
        <v>0.60799999999999998</v>
      </c>
      <c r="L20" s="6">
        <f t="shared" si="1"/>
        <v>1.52</v>
      </c>
      <c r="M20" s="20">
        <v>6572</v>
      </c>
    </row>
    <row r="21" spans="1:13">
      <c r="A21" s="66" t="s">
        <v>39</v>
      </c>
      <c r="B21" s="3"/>
      <c r="C21" s="4" t="s">
        <v>40</v>
      </c>
      <c r="D21" s="5">
        <v>0.49099999999999999</v>
      </c>
      <c r="E21" s="6">
        <f t="shared" si="0"/>
        <v>1.2275</v>
      </c>
      <c r="F21" s="56">
        <v>5647</v>
      </c>
      <c r="G21" s="183"/>
      <c r="H21" s="66" t="s">
        <v>41</v>
      </c>
      <c r="I21" s="68"/>
      <c r="J21" s="7" t="s">
        <v>42</v>
      </c>
      <c r="K21" s="5">
        <v>0.628</v>
      </c>
      <c r="L21" s="6">
        <f t="shared" si="1"/>
        <v>1.57</v>
      </c>
      <c r="M21" s="20">
        <v>6863</v>
      </c>
    </row>
    <row r="22" spans="1:13">
      <c r="A22" s="66" t="s">
        <v>43</v>
      </c>
      <c r="B22" s="3"/>
      <c r="C22" s="4" t="s">
        <v>44</v>
      </c>
      <c r="D22" s="5">
        <v>0.50700000000000001</v>
      </c>
      <c r="E22" s="6">
        <f t="shared" si="0"/>
        <v>1.2675000000000001</v>
      </c>
      <c r="F22" s="56">
        <v>5655</v>
      </c>
      <c r="G22" s="183"/>
      <c r="H22" s="66" t="s">
        <v>45</v>
      </c>
      <c r="I22" s="68"/>
      <c r="J22" s="7" t="s">
        <v>46</v>
      </c>
      <c r="K22" s="5">
        <v>0.64700000000000002</v>
      </c>
      <c r="L22" s="6">
        <f t="shared" si="1"/>
        <v>1.6175000000000002</v>
      </c>
      <c r="M22" s="20">
        <v>6900</v>
      </c>
    </row>
    <row r="23" spans="1:13">
      <c r="A23" s="66" t="s">
        <v>47</v>
      </c>
      <c r="B23" s="3"/>
      <c r="C23" s="4" t="s">
        <v>48</v>
      </c>
      <c r="D23" s="5">
        <v>0.52200000000000002</v>
      </c>
      <c r="E23" s="6">
        <f t="shared" si="0"/>
        <v>1.3050000000000002</v>
      </c>
      <c r="F23" s="56">
        <v>5684</v>
      </c>
      <c r="G23" s="183"/>
      <c r="H23" s="66" t="s">
        <v>49</v>
      </c>
      <c r="I23" s="68"/>
      <c r="J23" s="7" t="s">
        <v>50</v>
      </c>
      <c r="K23" s="5">
        <v>0.66700000000000004</v>
      </c>
      <c r="L23" s="6">
        <f t="shared" si="1"/>
        <v>1.6675</v>
      </c>
      <c r="M23" s="20">
        <v>6948</v>
      </c>
    </row>
    <row r="24" spans="1:13">
      <c r="A24" s="66" t="s">
        <v>51</v>
      </c>
      <c r="B24" s="3"/>
      <c r="C24" s="4" t="s">
        <v>52</v>
      </c>
      <c r="D24" s="5">
        <v>0.53800000000000003</v>
      </c>
      <c r="E24" s="6">
        <f t="shared" si="0"/>
        <v>1.3450000000000002</v>
      </c>
      <c r="F24" s="56">
        <v>5832</v>
      </c>
      <c r="G24" s="183"/>
      <c r="H24" s="66" t="s">
        <v>53</v>
      </c>
      <c r="I24" s="68"/>
      <c r="J24" s="7" t="s">
        <v>54</v>
      </c>
      <c r="K24" s="5">
        <v>0.68700000000000006</v>
      </c>
      <c r="L24" s="6">
        <f t="shared" si="1"/>
        <v>1.7175000000000002</v>
      </c>
      <c r="M24" s="20">
        <v>7074</v>
      </c>
    </row>
    <row r="25" spans="1:13">
      <c r="A25" s="66" t="s">
        <v>55</v>
      </c>
      <c r="B25" s="9"/>
      <c r="C25" s="4" t="s">
        <v>56</v>
      </c>
      <c r="D25" s="5">
        <v>0.55300000000000005</v>
      </c>
      <c r="E25" s="6">
        <f t="shared" si="0"/>
        <v>1.3825000000000001</v>
      </c>
      <c r="F25" s="70">
        <v>5972</v>
      </c>
      <c r="G25" s="183"/>
      <c r="H25" s="66" t="s">
        <v>57</v>
      </c>
      <c r="I25" s="68"/>
      <c r="J25" s="7" t="s">
        <v>58</v>
      </c>
      <c r="K25" s="5">
        <v>0.70599999999999996</v>
      </c>
      <c r="L25" s="6">
        <f t="shared" si="1"/>
        <v>1.7649999999999999</v>
      </c>
      <c r="M25" s="82">
        <v>7417</v>
      </c>
    </row>
    <row r="26" spans="1:13">
      <c r="A26" s="66" t="s">
        <v>59</v>
      </c>
      <c r="B26" s="9"/>
      <c r="C26" s="4" t="s">
        <v>60</v>
      </c>
      <c r="D26" s="5">
        <v>0.56899999999999995</v>
      </c>
      <c r="E26" s="6">
        <f t="shared" si="0"/>
        <v>1.4224999999999999</v>
      </c>
      <c r="F26" s="70">
        <v>6143</v>
      </c>
      <c r="G26" s="183"/>
      <c r="H26" s="66" t="s">
        <v>61</v>
      </c>
      <c r="I26" s="68"/>
      <c r="J26" s="7" t="s">
        <v>62</v>
      </c>
      <c r="K26" s="5">
        <v>0.72599999999999998</v>
      </c>
      <c r="L26" s="6">
        <f t="shared" si="1"/>
        <v>1.8149999999999999</v>
      </c>
      <c r="M26" s="82">
        <v>7469</v>
      </c>
    </row>
    <row r="27" spans="1:13">
      <c r="A27" s="66" t="s">
        <v>63</v>
      </c>
      <c r="B27" s="9"/>
      <c r="C27" s="4" t="s">
        <v>64</v>
      </c>
      <c r="D27" s="5">
        <v>0.58299999999999996</v>
      </c>
      <c r="E27" s="6">
        <f t="shared" si="0"/>
        <v>1.4575</v>
      </c>
      <c r="F27" s="70">
        <v>6191</v>
      </c>
      <c r="G27" s="183"/>
      <c r="H27" s="66" t="s">
        <v>65</v>
      </c>
      <c r="I27" s="68"/>
      <c r="J27" s="7" t="s">
        <v>66</v>
      </c>
      <c r="K27" s="5">
        <v>0.746</v>
      </c>
      <c r="L27" s="6">
        <f t="shared" si="1"/>
        <v>1.865</v>
      </c>
      <c r="M27" s="82">
        <v>7693</v>
      </c>
    </row>
    <row r="28" spans="1:13">
      <c r="A28" s="66" t="s">
        <v>67</v>
      </c>
      <c r="B28" s="9"/>
      <c r="C28" s="4" t="s">
        <v>68</v>
      </c>
      <c r="D28" s="5">
        <v>0.59899999999999998</v>
      </c>
      <c r="E28" s="6">
        <f t="shared" si="0"/>
        <v>1.4975000000000001</v>
      </c>
      <c r="F28" s="70">
        <v>6252</v>
      </c>
      <c r="G28" s="183"/>
      <c r="H28" s="66" t="s">
        <v>69</v>
      </c>
      <c r="I28" s="68"/>
      <c r="J28" s="7" t="s">
        <v>70</v>
      </c>
      <c r="K28" s="5">
        <v>0.76500000000000001</v>
      </c>
      <c r="L28" s="6">
        <f t="shared" si="1"/>
        <v>1.9125000000000001</v>
      </c>
      <c r="M28" s="82">
        <v>7881</v>
      </c>
    </row>
    <row r="29" spans="1:13">
      <c r="A29" s="66" t="s">
        <v>71</v>
      </c>
      <c r="B29" s="9"/>
      <c r="C29" s="4" t="s">
        <v>68</v>
      </c>
      <c r="D29" s="5">
        <v>0.61399999999999999</v>
      </c>
      <c r="E29" s="6">
        <f t="shared" si="0"/>
        <v>1.5349999999999999</v>
      </c>
      <c r="F29" s="70">
        <v>6430</v>
      </c>
      <c r="G29" s="183"/>
      <c r="H29" s="66" t="s">
        <v>72</v>
      </c>
      <c r="I29" s="68"/>
      <c r="J29" s="7" t="s">
        <v>73</v>
      </c>
      <c r="K29" s="5">
        <v>0.78500000000000003</v>
      </c>
      <c r="L29" s="6">
        <f t="shared" si="1"/>
        <v>1.9625000000000001</v>
      </c>
      <c r="M29" s="82">
        <v>7899</v>
      </c>
    </row>
    <row r="30" spans="1:13">
      <c r="A30" s="66" t="s">
        <v>74</v>
      </c>
      <c r="B30" s="9"/>
      <c r="C30" s="4" t="s">
        <v>75</v>
      </c>
      <c r="D30" s="5">
        <v>0.63</v>
      </c>
      <c r="E30" s="6">
        <f t="shared" si="0"/>
        <v>1.575</v>
      </c>
      <c r="F30" s="70">
        <v>6502</v>
      </c>
      <c r="G30" s="183"/>
      <c r="H30" s="66" t="s">
        <v>76</v>
      </c>
      <c r="I30" s="9"/>
      <c r="J30" s="7" t="s">
        <v>77</v>
      </c>
      <c r="K30" s="5">
        <v>0.80400000000000005</v>
      </c>
      <c r="L30" s="6">
        <f t="shared" si="1"/>
        <v>2.0100000000000002</v>
      </c>
      <c r="M30" s="82">
        <v>8055</v>
      </c>
    </row>
    <row r="31" spans="1:13">
      <c r="A31" s="66" t="s">
        <v>78</v>
      </c>
      <c r="B31" s="9"/>
      <c r="C31" s="4" t="s">
        <v>79</v>
      </c>
      <c r="D31" s="5">
        <v>0.64500000000000002</v>
      </c>
      <c r="E31" s="6">
        <f t="shared" si="0"/>
        <v>1.6125</v>
      </c>
      <c r="F31" s="70">
        <v>6572</v>
      </c>
      <c r="G31" s="183"/>
      <c r="H31" s="66" t="s">
        <v>80</v>
      </c>
      <c r="I31" s="9"/>
      <c r="J31" s="7" t="s">
        <v>81</v>
      </c>
      <c r="K31" s="5">
        <v>0.82399999999999995</v>
      </c>
      <c r="L31" s="6">
        <f t="shared" si="1"/>
        <v>2.06</v>
      </c>
      <c r="M31" s="82">
        <v>8377</v>
      </c>
    </row>
    <row r="32" spans="1:13">
      <c r="A32" s="66" t="s">
        <v>82</v>
      </c>
      <c r="B32" s="9"/>
      <c r="C32" s="4" t="s">
        <v>83</v>
      </c>
      <c r="D32" s="5">
        <v>0.66100000000000003</v>
      </c>
      <c r="E32" s="6">
        <f t="shared" si="0"/>
        <v>1.6525000000000001</v>
      </c>
      <c r="F32" s="70">
        <v>6757.2884350125014</v>
      </c>
      <c r="G32" s="183"/>
      <c r="H32" s="66" t="s">
        <v>84</v>
      </c>
      <c r="I32" s="9"/>
      <c r="J32" s="7" t="s">
        <v>85</v>
      </c>
      <c r="K32" s="5">
        <v>0.84399999999999997</v>
      </c>
      <c r="L32" s="6">
        <f t="shared" si="1"/>
        <v>2.11</v>
      </c>
      <c r="M32" s="82">
        <v>8659</v>
      </c>
    </row>
    <row r="33" spans="1:13">
      <c r="A33" s="66" t="s">
        <v>86</v>
      </c>
      <c r="B33" s="9"/>
      <c r="C33" s="4" t="s">
        <v>87</v>
      </c>
      <c r="D33" s="5">
        <v>0.67600000000000005</v>
      </c>
      <c r="E33" s="6">
        <f t="shared" si="0"/>
        <v>1.6900000000000002</v>
      </c>
      <c r="F33" s="70">
        <v>6880.1687218687512</v>
      </c>
      <c r="G33" s="183"/>
      <c r="H33" s="66" t="s">
        <v>88</v>
      </c>
      <c r="I33" s="9"/>
      <c r="J33" s="7" t="s">
        <v>89</v>
      </c>
      <c r="K33" s="5">
        <v>0.86399999999999999</v>
      </c>
      <c r="L33" s="6">
        <f t="shared" si="1"/>
        <v>2.16</v>
      </c>
      <c r="M33" s="82">
        <v>8788</v>
      </c>
    </row>
    <row r="34" spans="1:13">
      <c r="A34" s="66" t="s">
        <v>90</v>
      </c>
      <c r="B34" s="9"/>
      <c r="C34" s="4" t="s">
        <v>91</v>
      </c>
      <c r="D34" s="5">
        <v>0.69199999999999995</v>
      </c>
      <c r="E34" s="6">
        <f t="shared" si="0"/>
        <v>1.73</v>
      </c>
      <c r="F34" s="70">
        <v>7045.8880078125012</v>
      </c>
      <c r="G34" s="183"/>
      <c r="H34" s="66" t="s">
        <v>92</v>
      </c>
      <c r="I34" s="9"/>
      <c r="J34" s="7" t="s">
        <v>93</v>
      </c>
      <c r="K34" s="5">
        <v>0.88400000000000001</v>
      </c>
      <c r="L34" s="6">
        <f t="shared" si="1"/>
        <v>2.21</v>
      </c>
      <c r="M34" s="82">
        <v>8928</v>
      </c>
    </row>
    <row r="35" spans="1:13">
      <c r="A35" s="66" t="s">
        <v>94</v>
      </c>
      <c r="B35" s="9"/>
      <c r="C35" s="4" t="s">
        <v>95</v>
      </c>
      <c r="D35" s="5">
        <v>0.70699999999999996</v>
      </c>
      <c r="E35" s="6">
        <f t="shared" si="0"/>
        <v>1.7674999999999998</v>
      </c>
      <c r="F35" s="70">
        <v>7190.187794212502</v>
      </c>
      <c r="G35" s="183"/>
      <c r="H35" s="66" t="s">
        <v>96</v>
      </c>
      <c r="I35" s="9"/>
      <c r="J35" s="7" t="s">
        <v>97</v>
      </c>
      <c r="K35" s="5">
        <v>0.90400000000000003</v>
      </c>
      <c r="L35" s="6">
        <f t="shared" si="1"/>
        <v>2.2600000000000002</v>
      </c>
      <c r="M35" s="82">
        <v>9189</v>
      </c>
    </row>
    <row r="36" spans="1:13">
      <c r="A36" s="66" t="s">
        <v>98</v>
      </c>
      <c r="B36" s="9"/>
      <c r="C36" s="4" t="s">
        <v>99</v>
      </c>
      <c r="D36" s="5">
        <v>0.72299999999999998</v>
      </c>
      <c r="E36" s="6">
        <f t="shared" si="0"/>
        <v>1.8074999999999999</v>
      </c>
      <c r="F36" s="70">
        <v>7335.6149226937514</v>
      </c>
      <c r="G36" s="183"/>
      <c r="H36" s="66" t="s">
        <v>100</v>
      </c>
      <c r="I36" s="9"/>
      <c r="J36" s="7" t="s">
        <v>101</v>
      </c>
      <c r="K36" s="5">
        <v>0.92300000000000004</v>
      </c>
      <c r="L36" s="6">
        <f t="shared" si="1"/>
        <v>2.3075000000000001</v>
      </c>
      <c r="M36" s="82">
        <v>9266</v>
      </c>
    </row>
    <row r="37" spans="1:13">
      <c r="A37" s="66" t="s">
        <v>102</v>
      </c>
      <c r="B37" s="9"/>
      <c r="C37" s="4" t="s">
        <v>103</v>
      </c>
      <c r="D37" s="5">
        <v>0.73799999999999999</v>
      </c>
      <c r="E37" s="6">
        <f t="shared" si="0"/>
        <v>1.845</v>
      </c>
      <c r="F37" s="70">
        <v>7479.9147090937495</v>
      </c>
      <c r="G37" s="183"/>
      <c r="H37" s="66" t="s">
        <v>104</v>
      </c>
      <c r="I37" s="9"/>
      <c r="J37" s="7" t="s">
        <v>105</v>
      </c>
      <c r="K37" s="5">
        <v>0.94299999999999995</v>
      </c>
      <c r="L37" s="6">
        <f t="shared" si="1"/>
        <v>2.3574999999999999</v>
      </c>
      <c r="M37" s="82">
        <v>9366</v>
      </c>
    </row>
    <row r="38" spans="1:13">
      <c r="A38" s="66" t="s">
        <v>106</v>
      </c>
      <c r="B38" s="9"/>
      <c r="C38" s="4" t="s">
        <v>107</v>
      </c>
      <c r="D38" s="5">
        <v>0.754</v>
      </c>
      <c r="E38" s="6">
        <f t="shared" si="0"/>
        <v>1.885</v>
      </c>
      <c r="F38" s="70">
        <v>7907.1773578875</v>
      </c>
      <c r="G38" s="183"/>
      <c r="H38" s="66" t="s">
        <v>108</v>
      </c>
      <c r="I38" s="9"/>
      <c r="J38" s="7" t="s">
        <v>109</v>
      </c>
      <c r="K38" s="5">
        <v>0.96299999999999997</v>
      </c>
      <c r="L38" s="6">
        <f t="shared" si="1"/>
        <v>2.4074999999999998</v>
      </c>
      <c r="M38" s="82">
        <v>9805.6214227125001</v>
      </c>
    </row>
    <row r="39" spans="1:13">
      <c r="A39" s="66" t="s">
        <v>110</v>
      </c>
      <c r="B39" s="9"/>
      <c r="C39" s="4" t="s">
        <v>111</v>
      </c>
      <c r="D39" s="5">
        <v>0.76900000000000002</v>
      </c>
      <c r="E39" s="6">
        <f t="shared" si="0"/>
        <v>1.9225000000000001</v>
      </c>
      <c r="F39" s="70">
        <v>8134.9004582999996</v>
      </c>
      <c r="G39" s="183"/>
      <c r="H39" s="66" t="s">
        <v>112</v>
      </c>
      <c r="I39" s="9"/>
      <c r="J39" s="7" t="s">
        <v>113</v>
      </c>
      <c r="K39" s="5">
        <v>0.98199999999999998</v>
      </c>
      <c r="L39" s="6">
        <f t="shared" si="1"/>
        <v>2.4550000000000001</v>
      </c>
      <c r="M39" s="82">
        <v>10353.651602768799</v>
      </c>
    </row>
    <row r="40" spans="1:13">
      <c r="A40" s="66" t="s">
        <v>114</v>
      </c>
      <c r="B40" s="9"/>
      <c r="C40" s="4" t="s">
        <v>115</v>
      </c>
      <c r="D40" s="5">
        <v>0.78500000000000003</v>
      </c>
      <c r="E40" s="6">
        <f t="shared" si="0"/>
        <v>1.9625000000000001</v>
      </c>
      <c r="F40" s="70">
        <v>8375</v>
      </c>
      <c r="G40" s="183"/>
      <c r="H40" s="66" t="s">
        <v>116</v>
      </c>
      <c r="I40" s="9"/>
      <c r="J40" s="7" t="s">
        <v>117</v>
      </c>
      <c r="K40" s="5">
        <v>1.002</v>
      </c>
      <c r="L40" s="6">
        <f t="shared" si="1"/>
        <v>2.5049999999999999</v>
      </c>
      <c r="M40" s="82">
        <v>10395.681782825</v>
      </c>
    </row>
    <row r="41" spans="1:13">
      <c r="A41" s="66" t="s">
        <v>118</v>
      </c>
      <c r="B41" s="9"/>
      <c r="C41" s="4" t="s">
        <v>119</v>
      </c>
      <c r="D41" s="5">
        <v>0.8</v>
      </c>
      <c r="E41" s="6">
        <f t="shared" si="0"/>
        <v>2</v>
      </c>
      <c r="F41" s="70">
        <v>8439.2828202375003</v>
      </c>
      <c r="G41" s="183"/>
      <c r="H41" s="66" t="s">
        <v>120</v>
      </c>
      <c r="I41" s="9"/>
      <c r="J41" s="7" t="s">
        <v>121</v>
      </c>
      <c r="K41" s="5">
        <v>1.022</v>
      </c>
      <c r="L41" s="6">
        <f t="shared" si="1"/>
        <v>2.5550000000000002</v>
      </c>
      <c r="M41" s="82">
        <v>10788.457278718701</v>
      </c>
    </row>
    <row r="42" spans="1:13">
      <c r="A42" s="66" t="s">
        <v>122</v>
      </c>
      <c r="B42" s="9"/>
      <c r="C42" s="4" t="s">
        <v>123</v>
      </c>
      <c r="D42" s="5">
        <v>0.81499999999999995</v>
      </c>
      <c r="E42" s="6">
        <f t="shared" si="0"/>
        <v>2.0374999999999996</v>
      </c>
      <c r="F42" s="70">
        <v>8585.8372908000019</v>
      </c>
      <c r="G42" s="183"/>
      <c r="H42" s="66" t="s">
        <v>124</v>
      </c>
      <c r="I42" s="9"/>
      <c r="J42" s="7" t="s">
        <v>125</v>
      </c>
      <c r="K42" s="5">
        <v>1.0409999999999999</v>
      </c>
      <c r="L42" s="6">
        <f t="shared" si="1"/>
        <v>2.6025</v>
      </c>
      <c r="M42" s="82">
        <v>10920.689747456299</v>
      </c>
    </row>
    <row r="43" spans="1:13">
      <c r="A43" s="66" t="s">
        <v>126</v>
      </c>
      <c r="B43" s="9"/>
      <c r="C43" s="4" t="s">
        <v>127</v>
      </c>
      <c r="D43" s="5">
        <v>0.83</v>
      </c>
      <c r="E43" s="6">
        <f t="shared" si="0"/>
        <v>2.0749999999999997</v>
      </c>
      <c r="F43" s="70">
        <v>8736.9011296875015</v>
      </c>
      <c r="G43" s="183"/>
      <c r="H43" s="66" t="s">
        <v>128</v>
      </c>
      <c r="I43" s="9"/>
      <c r="J43" s="7" t="s">
        <v>129</v>
      </c>
      <c r="K43" s="5">
        <v>1.0609999999999999</v>
      </c>
      <c r="L43" s="6">
        <f t="shared" si="1"/>
        <v>2.6524999999999999</v>
      </c>
      <c r="M43" s="82">
        <v>11097</v>
      </c>
    </row>
    <row r="44" spans="1:13">
      <c r="A44" s="66" t="s">
        <v>130</v>
      </c>
      <c r="B44" s="9"/>
      <c r="C44" s="4" t="s">
        <v>131</v>
      </c>
      <c r="D44" s="5">
        <v>0.84599999999999997</v>
      </c>
      <c r="E44" s="6">
        <f t="shared" si="0"/>
        <v>2.1149999999999998</v>
      </c>
      <c r="F44" s="70">
        <v>8890.2196527375017</v>
      </c>
      <c r="G44" s="183"/>
      <c r="H44" s="66" t="s">
        <v>132</v>
      </c>
      <c r="I44" s="9"/>
      <c r="J44" s="7" t="s">
        <v>133</v>
      </c>
      <c r="K44" s="5">
        <v>1.081</v>
      </c>
      <c r="L44" s="6">
        <f t="shared" si="1"/>
        <v>2.7024999999999997</v>
      </c>
      <c r="M44" s="82">
        <v>11307.368081324999</v>
      </c>
    </row>
    <row r="45" spans="1:13">
      <c r="A45" s="66" t="s">
        <v>134</v>
      </c>
      <c r="B45" s="9"/>
      <c r="C45" s="4" t="s">
        <v>135</v>
      </c>
      <c r="D45" s="5">
        <v>0.86099999999999999</v>
      </c>
      <c r="E45" s="6">
        <f t="shared" si="0"/>
        <v>2.1524999999999999</v>
      </c>
      <c r="F45" s="70">
        <v>9254.3511449812504</v>
      </c>
      <c r="G45" s="183"/>
      <c r="H45" s="66" t="s">
        <v>136</v>
      </c>
      <c r="I45" s="9"/>
      <c r="J45" s="7" t="s">
        <v>137</v>
      </c>
      <c r="K45" s="5">
        <v>1.1000000000000001</v>
      </c>
      <c r="L45" s="6">
        <f t="shared" si="1"/>
        <v>2.75</v>
      </c>
      <c r="M45" s="82">
        <v>11402.3982613813</v>
      </c>
    </row>
    <row r="46" spans="1:13">
      <c r="A46" s="66" t="s">
        <v>138</v>
      </c>
      <c r="B46" s="9"/>
      <c r="C46" s="4" t="s">
        <v>139</v>
      </c>
      <c r="D46" s="5">
        <v>0.877</v>
      </c>
      <c r="E46" s="6">
        <f t="shared" si="0"/>
        <v>2.1924999999999999</v>
      </c>
      <c r="F46" s="70">
        <v>9408.7970101125011</v>
      </c>
      <c r="G46" s="183"/>
      <c r="H46" s="66" t="s">
        <v>140</v>
      </c>
      <c r="I46" s="9"/>
      <c r="J46" s="7" t="s">
        <v>141</v>
      </c>
      <c r="K46" s="5">
        <v>1.121</v>
      </c>
      <c r="L46" s="6">
        <f t="shared" si="1"/>
        <v>2.8025000000000002</v>
      </c>
      <c r="M46" s="82">
        <v>11907.574520168801</v>
      </c>
    </row>
    <row r="47" spans="1:13">
      <c r="A47" s="66" t="s">
        <v>142</v>
      </c>
      <c r="B47" s="9"/>
      <c r="C47" s="4" t="s">
        <v>143</v>
      </c>
      <c r="D47" s="5">
        <v>0.89200000000000002</v>
      </c>
      <c r="E47" s="6">
        <f t="shared" si="0"/>
        <v>2.23</v>
      </c>
      <c r="F47" s="70">
        <v>9540.6960336187512</v>
      </c>
      <c r="G47" s="183"/>
      <c r="H47" s="66" t="s">
        <v>144</v>
      </c>
      <c r="I47" s="9"/>
      <c r="J47" s="7" t="s">
        <v>145</v>
      </c>
      <c r="K47" s="5">
        <v>1.141</v>
      </c>
      <c r="L47" s="6">
        <f t="shared" si="1"/>
        <v>2.8525</v>
      </c>
      <c r="M47" s="82">
        <v>11992.604700225</v>
      </c>
    </row>
    <row r="48" spans="1:13">
      <c r="A48" s="66" t="s">
        <v>146</v>
      </c>
      <c r="B48" s="9"/>
      <c r="C48" s="4" t="s">
        <v>147</v>
      </c>
      <c r="D48" s="5">
        <v>0.90800000000000003</v>
      </c>
      <c r="E48" s="6">
        <f t="shared" si="0"/>
        <v>2.27</v>
      </c>
      <c r="F48" s="70">
        <v>9717.6887403750025</v>
      </c>
      <c r="G48" s="183"/>
      <c r="H48" s="66" t="s">
        <v>148</v>
      </c>
      <c r="I48" s="9"/>
      <c r="J48" s="7" t="s">
        <v>149</v>
      </c>
      <c r="K48" s="5">
        <v>1.1599999999999999</v>
      </c>
      <c r="L48" s="6">
        <f t="shared" si="1"/>
        <v>2.9</v>
      </c>
      <c r="M48" s="82">
        <v>12279.762222359999</v>
      </c>
    </row>
    <row r="49" spans="1:13">
      <c r="A49" s="66" t="s">
        <v>150</v>
      </c>
      <c r="B49" s="9"/>
      <c r="C49" s="4" t="s">
        <v>151</v>
      </c>
      <c r="D49" s="5">
        <v>0.92300000000000004</v>
      </c>
      <c r="E49" s="6">
        <f t="shared" si="0"/>
        <v>2.3075000000000001</v>
      </c>
      <c r="F49" s="13">
        <v>9863.1976011571442</v>
      </c>
      <c r="G49" s="183"/>
      <c r="H49" s="66" t="s">
        <v>152</v>
      </c>
      <c r="I49" s="9"/>
      <c r="J49" s="7" t="s">
        <v>153</v>
      </c>
      <c r="K49" s="5">
        <v>1.18</v>
      </c>
      <c r="L49" s="6">
        <f t="shared" si="1"/>
        <v>2.9499999999999997</v>
      </c>
      <c r="M49" s="51">
        <v>12312</v>
      </c>
    </row>
    <row r="50" spans="1:13">
      <c r="A50" s="66" t="s">
        <v>154</v>
      </c>
      <c r="B50" s="9"/>
      <c r="C50" s="4" t="s">
        <v>155</v>
      </c>
      <c r="D50" s="5">
        <v>0.93899999999999995</v>
      </c>
      <c r="E50" s="6">
        <f t="shared" si="0"/>
        <v>2.3474999999999997</v>
      </c>
      <c r="F50" s="13">
        <v>10285</v>
      </c>
      <c r="G50" s="183"/>
      <c r="H50" s="66" t="s">
        <v>156</v>
      </c>
      <c r="I50" s="9"/>
      <c r="J50" s="7" t="s">
        <v>157</v>
      </c>
      <c r="K50" s="5">
        <v>1.1990000000000001</v>
      </c>
      <c r="L50" s="6">
        <f t="shared" si="1"/>
        <v>2.9975000000000001</v>
      </c>
      <c r="M50" s="51">
        <v>13065</v>
      </c>
    </row>
    <row r="51" spans="1:13">
      <c r="A51" s="66" t="s">
        <v>158</v>
      </c>
      <c r="B51" s="9"/>
      <c r="C51" s="4" t="s">
        <v>159</v>
      </c>
      <c r="D51" s="5">
        <v>0.95399999999999996</v>
      </c>
      <c r="E51" s="6">
        <f t="shared" si="0"/>
        <v>2.3849999999999998</v>
      </c>
      <c r="F51" s="13">
        <v>10427.708511632673</v>
      </c>
      <c r="G51" s="183"/>
      <c r="H51" s="66" t="s">
        <v>160</v>
      </c>
      <c r="I51" s="9"/>
      <c r="J51" s="7" t="s">
        <v>161</v>
      </c>
      <c r="K51" s="5">
        <v>1.2190000000000001</v>
      </c>
      <c r="L51" s="6">
        <f t="shared" si="1"/>
        <v>3.0475000000000003</v>
      </c>
      <c r="M51" s="51">
        <v>13436</v>
      </c>
    </row>
    <row r="52" spans="1:13">
      <c r="A52" s="66" t="s">
        <v>162</v>
      </c>
      <c r="B52" s="9"/>
      <c r="C52" s="4" t="s">
        <v>163</v>
      </c>
      <c r="D52" s="5">
        <v>0.97</v>
      </c>
      <c r="E52" s="6">
        <f t="shared" si="0"/>
        <v>2.4249999999999998</v>
      </c>
      <c r="F52" s="13">
        <v>10585.141833279236</v>
      </c>
      <c r="G52" s="183"/>
      <c r="H52" s="66" t="s">
        <v>164</v>
      </c>
      <c r="I52" s="9"/>
      <c r="J52" s="7" t="s">
        <v>165</v>
      </c>
      <c r="K52" s="5">
        <v>1.2390000000000001</v>
      </c>
      <c r="L52" s="6">
        <f t="shared" si="1"/>
        <v>3.0975000000000001</v>
      </c>
      <c r="M52" s="51">
        <v>13742</v>
      </c>
    </row>
    <row r="53" spans="1:13">
      <c r="A53" s="66" t="s">
        <v>166</v>
      </c>
      <c r="B53" s="9"/>
      <c r="C53" s="4" t="s">
        <v>167</v>
      </c>
      <c r="D53" s="5">
        <v>0.98499999999999999</v>
      </c>
      <c r="E53" s="6">
        <f t="shared" si="0"/>
        <v>2.4624999999999999</v>
      </c>
      <c r="F53" s="13">
        <v>11215</v>
      </c>
      <c r="G53" s="183"/>
      <c r="H53" s="66" t="s">
        <v>168</v>
      </c>
      <c r="I53" s="9"/>
      <c r="J53" s="7" t="s">
        <v>169</v>
      </c>
      <c r="K53" s="5">
        <v>1.258</v>
      </c>
      <c r="L53" s="6">
        <f t="shared" si="1"/>
        <v>3.145</v>
      </c>
      <c r="M53" s="51">
        <v>13948</v>
      </c>
    </row>
    <row r="54" spans="1:13">
      <c r="A54" s="66" t="s">
        <v>170</v>
      </c>
      <c r="B54" s="9"/>
      <c r="C54" s="4" t="s">
        <v>171</v>
      </c>
      <c r="D54" s="5">
        <v>1.0009999999999999</v>
      </c>
      <c r="E54" s="6">
        <f t="shared" si="0"/>
        <v>2.5024999999999995</v>
      </c>
      <c r="F54" s="13">
        <v>11336</v>
      </c>
      <c r="G54" s="183"/>
      <c r="H54" s="66" t="s">
        <v>172</v>
      </c>
      <c r="I54" s="9"/>
      <c r="J54" s="7" t="s">
        <v>173</v>
      </c>
      <c r="K54" s="5">
        <v>1.278</v>
      </c>
      <c r="L54" s="6">
        <f t="shared" si="1"/>
        <v>3.1950000000000003</v>
      </c>
      <c r="M54" s="51">
        <v>14309</v>
      </c>
    </row>
    <row r="55" spans="1:13">
      <c r="A55" s="66" t="s">
        <v>174</v>
      </c>
      <c r="B55" s="9"/>
      <c r="C55" s="4" t="s">
        <v>175</v>
      </c>
      <c r="D55" s="5">
        <v>1.016</v>
      </c>
      <c r="E55" s="6">
        <f t="shared" si="0"/>
        <v>2.54</v>
      </c>
      <c r="F55" s="13">
        <v>11490</v>
      </c>
      <c r="G55" s="183"/>
      <c r="H55" s="66" t="s">
        <v>176</v>
      </c>
      <c r="I55" s="9"/>
      <c r="J55" s="7" t="s">
        <v>177</v>
      </c>
      <c r="K55" s="5">
        <v>1.298</v>
      </c>
      <c r="L55" s="6">
        <f t="shared" si="1"/>
        <v>3.2450000000000001</v>
      </c>
      <c r="M55" s="51">
        <v>14758.630399801699</v>
      </c>
    </row>
    <row r="56" spans="1:13">
      <c r="A56" s="66" t="s">
        <v>178</v>
      </c>
      <c r="B56" s="9"/>
      <c r="C56" s="4" t="s">
        <v>179</v>
      </c>
      <c r="D56" s="5">
        <v>1.032</v>
      </c>
      <c r="E56" s="6">
        <f t="shared" si="0"/>
        <v>2.58</v>
      </c>
      <c r="F56" s="13">
        <v>12461</v>
      </c>
      <c r="G56" s="183"/>
      <c r="H56" s="66" t="s">
        <v>180</v>
      </c>
      <c r="I56" s="9"/>
      <c r="J56" s="7" t="s">
        <v>181</v>
      </c>
      <c r="K56" s="5">
        <v>1.3169999999999999</v>
      </c>
      <c r="L56" s="6">
        <f t="shared" si="1"/>
        <v>3.2925</v>
      </c>
      <c r="M56" s="51">
        <v>14990.5301222219</v>
      </c>
    </row>
    <row r="57" spans="1:13">
      <c r="A57" s="66" t="s">
        <v>182</v>
      </c>
      <c r="B57" s="9"/>
      <c r="C57" s="4" t="s">
        <v>183</v>
      </c>
      <c r="D57" s="5">
        <v>1.046</v>
      </c>
      <c r="E57" s="6">
        <f t="shared" si="0"/>
        <v>2.6150000000000002</v>
      </c>
      <c r="F57" s="13">
        <v>13390.0024135845</v>
      </c>
      <c r="G57" s="183"/>
      <c r="H57" s="66" t="s">
        <v>184</v>
      </c>
      <c r="I57" s="9"/>
      <c r="J57" s="7" t="s">
        <v>185</v>
      </c>
      <c r="K57" s="5">
        <v>1.337</v>
      </c>
      <c r="L57" s="6">
        <f t="shared" si="1"/>
        <v>3.3424999999999998</v>
      </c>
      <c r="M57" s="51">
        <v>15536.8008182261</v>
      </c>
    </row>
    <row r="58" spans="1:13">
      <c r="A58" s="66" t="s">
        <v>186</v>
      </c>
      <c r="B58" s="9"/>
      <c r="C58" s="4" t="s">
        <v>187</v>
      </c>
      <c r="D58" s="5">
        <v>1.0620000000000001</v>
      </c>
      <c r="E58" s="6">
        <f t="shared" si="0"/>
        <v>2.6550000000000002</v>
      </c>
      <c r="F58" s="13">
        <v>13663.2616790139</v>
      </c>
      <c r="G58" s="183"/>
      <c r="H58" s="66" t="s">
        <v>188</v>
      </c>
      <c r="I58" s="9"/>
      <c r="J58" s="7" t="s">
        <v>189</v>
      </c>
      <c r="K58" s="5">
        <v>1.357</v>
      </c>
      <c r="L58" s="6">
        <f t="shared" si="1"/>
        <v>3.3925000000000001</v>
      </c>
      <c r="M58" s="51">
        <v>15849.335802449001</v>
      </c>
    </row>
    <row r="59" spans="1:13">
      <c r="A59" s="66" t="s">
        <v>190</v>
      </c>
      <c r="B59" s="9"/>
      <c r="C59" s="4" t="s">
        <v>191</v>
      </c>
      <c r="D59" s="5">
        <v>1.077</v>
      </c>
      <c r="E59" s="6">
        <f t="shared" si="0"/>
        <v>2.6924999999999999</v>
      </c>
      <c r="F59" s="13">
        <v>13444.163083630126</v>
      </c>
      <c r="G59" s="183"/>
      <c r="H59" s="66" t="s">
        <v>192</v>
      </c>
      <c r="I59" s="9"/>
      <c r="J59" s="7" t="s">
        <v>193</v>
      </c>
      <c r="K59" s="5">
        <v>1.377</v>
      </c>
      <c r="L59" s="6">
        <f t="shared" si="1"/>
        <v>3.4424999999999999</v>
      </c>
      <c r="M59" s="51">
        <v>16286.1711637438</v>
      </c>
    </row>
    <row r="60" spans="1:13">
      <c r="A60" s="66" t="s">
        <v>194</v>
      </c>
      <c r="B60" s="9"/>
      <c r="C60" s="4" t="s">
        <v>195</v>
      </c>
      <c r="D60" s="5">
        <v>1.093</v>
      </c>
      <c r="E60" s="6">
        <f t="shared" si="0"/>
        <v>2.7324999999999999</v>
      </c>
      <c r="F60" s="13">
        <v>13759.886506905003</v>
      </c>
      <c r="G60" s="183"/>
      <c r="H60" s="66" t="s">
        <v>196</v>
      </c>
      <c r="I60" s="9"/>
      <c r="J60" s="7" t="s">
        <v>197</v>
      </c>
      <c r="K60" s="5">
        <v>1.397</v>
      </c>
      <c r="L60" s="6">
        <f t="shared" si="1"/>
        <v>3.4925000000000002</v>
      </c>
      <c r="M60" s="51">
        <v>16678.333137520502</v>
      </c>
    </row>
    <row r="61" spans="1:13">
      <c r="A61" s="66" t="s">
        <v>198</v>
      </c>
      <c r="B61" s="9"/>
      <c r="C61" s="4" t="s">
        <v>199</v>
      </c>
      <c r="D61" s="5">
        <v>1.1080000000000001</v>
      </c>
      <c r="E61" s="6">
        <f t="shared" si="0"/>
        <v>2.7700000000000005</v>
      </c>
      <c r="F61" s="13">
        <v>13944.843885465281</v>
      </c>
      <c r="G61" s="183"/>
      <c r="H61" s="66" t="s">
        <v>200</v>
      </c>
      <c r="I61" s="9"/>
      <c r="J61" s="7" t="s">
        <v>201</v>
      </c>
      <c r="K61" s="5">
        <v>1.417</v>
      </c>
      <c r="L61" s="6">
        <f t="shared" si="1"/>
        <v>3.5425</v>
      </c>
      <c r="M61" s="51">
        <v>16999.810762802899</v>
      </c>
    </row>
    <row r="62" spans="1:13">
      <c r="A62" s="66" t="s">
        <v>202</v>
      </c>
      <c r="B62" s="9"/>
      <c r="C62" s="4" t="s">
        <v>203</v>
      </c>
      <c r="D62" s="5">
        <v>1.1240000000000001</v>
      </c>
      <c r="E62" s="6">
        <f t="shared" si="0"/>
        <v>2.8100000000000005</v>
      </c>
      <c r="F62" s="13">
        <v>14608.098688837503</v>
      </c>
      <c r="G62" s="183"/>
      <c r="H62" s="66" t="s">
        <v>204</v>
      </c>
      <c r="I62" s="9"/>
      <c r="J62" s="7" t="s">
        <v>205</v>
      </c>
      <c r="K62" s="5">
        <v>1.4359999999999999</v>
      </c>
      <c r="L62" s="6">
        <f t="shared" si="1"/>
        <v>3.59</v>
      </c>
      <c r="M62" s="51">
        <v>17505.476175271699</v>
      </c>
    </row>
    <row r="63" spans="1:13">
      <c r="A63" s="66" t="s">
        <v>206</v>
      </c>
      <c r="B63" s="9"/>
      <c r="C63" s="4" t="s">
        <v>207</v>
      </c>
      <c r="D63" s="5">
        <v>1.139</v>
      </c>
      <c r="E63" s="6">
        <f t="shared" si="0"/>
        <v>2.8475000000000001</v>
      </c>
      <c r="F63" s="13">
        <v>14797.768357297409</v>
      </c>
      <c r="G63" s="183"/>
      <c r="H63" s="66" t="s">
        <v>208</v>
      </c>
      <c r="I63" s="9"/>
      <c r="J63" s="7" t="s">
        <v>209</v>
      </c>
      <c r="K63" s="5">
        <v>1.456</v>
      </c>
      <c r="L63" s="6">
        <f t="shared" si="1"/>
        <v>3.6399999999999997</v>
      </c>
      <c r="M63" s="51">
        <v>17732.844162928599</v>
      </c>
    </row>
    <row r="64" spans="1:13">
      <c r="A64" s="66" t="s">
        <v>210</v>
      </c>
      <c r="B64" s="9"/>
      <c r="C64" s="4" t="s">
        <v>211</v>
      </c>
      <c r="D64" s="5">
        <v>1.155</v>
      </c>
      <c r="E64" s="6">
        <f t="shared" si="0"/>
        <v>2.8875000000000002</v>
      </c>
      <c r="F64" s="13">
        <v>14988.61609823222</v>
      </c>
      <c r="G64" s="183"/>
      <c r="H64" s="66" t="s">
        <v>212</v>
      </c>
      <c r="I64" s="9"/>
      <c r="J64" s="7" t="s">
        <v>213</v>
      </c>
      <c r="K64" s="5">
        <v>1.476</v>
      </c>
      <c r="L64" s="6">
        <f t="shared" si="1"/>
        <v>3.69</v>
      </c>
      <c r="M64" s="51">
        <v>18061.3902230604</v>
      </c>
    </row>
    <row r="65" spans="1:13">
      <c r="A65" s="66" t="s">
        <v>214</v>
      </c>
      <c r="B65" s="9"/>
      <c r="C65" s="4" t="s">
        <v>215</v>
      </c>
      <c r="D65" s="5">
        <v>1.17</v>
      </c>
      <c r="E65" s="6">
        <f t="shared" si="0"/>
        <v>2.9249999999999998</v>
      </c>
      <c r="F65" s="13">
        <v>15101.711055823218</v>
      </c>
      <c r="G65" s="183"/>
      <c r="H65" s="66" t="s">
        <v>216</v>
      </c>
      <c r="I65" s="9"/>
      <c r="J65" s="7" t="s">
        <v>217</v>
      </c>
      <c r="K65" s="5">
        <v>1.4950000000000001</v>
      </c>
      <c r="L65" s="6">
        <f t="shared" si="1"/>
        <v>3.7375000000000003</v>
      </c>
      <c r="M65" s="51">
        <v>18287.5801382424</v>
      </c>
    </row>
    <row r="66" spans="1:13">
      <c r="A66" s="66" t="s">
        <v>218</v>
      </c>
      <c r="B66" s="9"/>
      <c r="C66" s="4" t="s">
        <v>219</v>
      </c>
      <c r="D66" s="5">
        <v>1.1859999999999999</v>
      </c>
      <c r="E66" s="6">
        <f t="shared" si="0"/>
        <v>2.9649999999999999</v>
      </c>
      <c r="F66" s="13">
        <v>15370.311580101847</v>
      </c>
      <c r="G66" s="183"/>
      <c r="H66" s="66" t="s">
        <v>220</v>
      </c>
      <c r="I66" s="9"/>
      <c r="J66" s="7" t="s">
        <v>221</v>
      </c>
      <c r="K66" s="5">
        <v>1.5149999999999999</v>
      </c>
      <c r="L66" s="6">
        <f t="shared" si="1"/>
        <v>3.7874999999999996</v>
      </c>
      <c r="M66" s="51">
        <v>18916.126198374299</v>
      </c>
    </row>
    <row r="67" spans="1:13">
      <c r="A67" s="66" t="s">
        <v>222</v>
      </c>
      <c r="B67" s="9"/>
      <c r="C67" s="4" t="s">
        <v>223</v>
      </c>
      <c r="D67" s="5">
        <v>1.202</v>
      </c>
      <c r="E67" s="6">
        <f t="shared" si="0"/>
        <v>3.0049999999999999</v>
      </c>
      <c r="F67" s="13">
        <v>15561.159321036661</v>
      </c>
      <c r="G67" s="183"/>
      <c r="H67" s="66" t="s">
        <v>224</v>
      </c>
      <c r="I67" s="9"/>
      <c r="J67" s="7" t="s">
        <v>225</v>
      </c>
      <c r="K67" s="5">
        <v>1.534</v>
      </c>
      <c r="L67" s="6">
        <f t="shared" si="1"/>
        <v>3.835</v>
      </c>
      <c r="M67" s="51">
        <v>19143.494186031199</v>
      </c>
    </row>
    <row r="68" spans="1:13">
      <c r="A68" s="66" t="s">
        <v>226</v>
      </c>
      <c r="B68" s="9"/>
      <c r="C68" s="4" t="s">
        <v>227</v>
      </c>
      <c r="D68" s="5">
        <v>1.2170000000000001</v>
      </c>
      <c r="E68" s="6">
        <f t="shared" si="0"/>
        <v>3.0425000000000004</v>
      </c>
      <c r="F68" s="13">
        <v>16537.781402733937</v>
      </c>
      <c r="G68" s="183"/>
      <c r="H68" s="66" t="s">
        <v>228</v>
      </c>
      <c r="I68" s="9"/>
      <c r="J68" s="7" t="s">
        <v>229</v>
      </c>
      <c r="K68" s="5">
        <v>1.554</v>
      </c>
      <c r="L68" s="6">
        <f t="shared" si="1"/>
        <v>3.8850000000000002</v>
      </c>
      <c r="M68" s="51">
        <v>19613.320153613098</v>
      </c>
    </row>
    <row r="69" spans="1:13">
      <c r="A69" s="66" t="s">
        <v>230</v>
      </c>
      <c r="B69" s="9"/>
      <c r="C69" s="4" t="s">
        <v>231</v>
      </c>
      <c r="D69" s="5">
        <v>1.2330000000000001</v>
      </c>
      <c r="E69" s="6">
        <f t="shared" si="0"/>
        <v>3.0825000000000005</v>
      </c>
      <c r="F69" s="13">
        <v>16771.03975276538</v>
      </c>
      <c r="G69" s="183"/>
      <c r="H69" s="66" t="s">
        <v>232</v>
      </c>
      <c r="I69" s="9"/>
      <c r="J69" s="7" t="s">
        <v>233</v>
      </c>
      <c r="K69" s="5">
        <v>1.5740000000000001</v>
      </c>
      <c r="L69" s="6">
        <f t="shared" si="1"/>
        <v>3.9350000000000001</v>
      </c>
      <c r="M69" s="51">
        <v>19871.3180256175</v>
      </c>
    </row>
    <row r="70" spans="1:13">
      <c r="A70" s="66" t="s">
        <v>234</v>
      </c>
      <c r="B70" s="9"/>
      <c r="C70" s="4" t="s">
        <v>235</v>
      </c>
      <c r="D70" s="5">
        <v>1.248</v>
      </c>
      <c r="E70" s="6">
        <f t="shared" si="0"/>
        <v>3.12</v>
      </c>
      <c r="F70" s="13">
        <v>17041.996421993816</v>
      </c>
      <c r="G70" s="183"/>
      <c r="H70" s="66" t="s">
        <v>236</v>
      </c>
      <c r="I70" s="9"/>
      <c r="J70" s="7" t="s">
        <v>237</v>
      </c>
      <c r="K70" s="5">
        <v>1.593</v>
      </c>
      <c r="L70" s="6">
        <f t="shared" si="1"/>
        <v>3.9824999999999999</v>
      </c>
      <c r="M70" s="51">
        <v>20011.644810498401</v>
      </c>
    </row>
    <row r="71" spans="1:13">
      <c r="A71" s="66" t="s">
        <v>238</v>
      </c>
      <c r="B71" s="9"/>
      <c r="C71" s="4" t="s">
        <v>239</v>
      </c>
      <c r="D71" s="5">
        <v>1.2629999999999999</v>
      </c>
      <c r="E71" s="6">
        <f t="shared" si="0"/>
        <v>3.1574999999999998</v>
      </c>
      <c r="F71" s="13">
        <v>17278.788989449971</v>
      </c>
      <c r="G71" s="183"/>
      <c r="H71" s="66" t="s">
        <v>240</v>
      </c>
      <c r="I71" s="9"/>
      <c r="J71" s="7" t="s">
        <v>241</v>
      </c>
      <c r="K71" s="5">
        <v>1.613</v>
      </c>
      <c r="L71" s="6">
        <f t="shared" si="1"/>
        <v>4.0324999999999998</v>
      </c>
      <c r="M71" s="51">
        <v>20250.793522904401</v>
      </c>
    </row>
    <row r="72" spans="1:13">
      <c r="A72" s="66" t="s">
        <v>242</v>
      </c>
      <c r="B72" s="9"/>
      <c r="C72" s="4" t="s">
        <v>243</v>
      </c>
      <c r="D72" s="5">
        <v>1.278</v>
      </c>
      <c r="E72" s="6">
        <f t="shared" si="0"/>
        <v>3.1950000000000003</v>
      </c>
      <c r="F72" s="13">
        <v>17481.417455133847</v>
      </c>
      <c r="G72" s="183"/>
      <c r="H72" s="66" t="s">
        <v>244</v>
      </c>
      <c r="I72" s="9"/>
      <c r="J72" s="7" t="s">
        <v>245</v>
      </c>
      <c r="K72" s="5">
        <v>1.6339999999999999</v>
      </c>
      <c r="L72" s="6">
        <f t="shared" si="1"/>
        <v>4.085</v>
      </c>
      <c r="M72" s="51">
        <v>20600.5448875845</v>
      </c>
    </row>
    <row r="73" spans="1:13">
      <c r="A73" s="66" t="s">
        <v>246</v>
      </c>
      <c r="B73" s="9"/>
      <c r="C73" s="4" t="s">
        <v>247</v>
      </c>
      <c r="D73" s="5">
        <v>1.294</v>
      </c>
      <c r="E73" s="6">
        <f t="shared" si="0"/>
        <v>3.2350000000000003</v>
      </c>
      <c r="F73" s="13">
        <v>17684.04592081772</v>
      </c>
      <c r="G73" s="183"/>
      <c r="H73" s="66" t="s">
        <v>248</v>
      </c>
      <c r="I73" s="9"/>
      <c r="J73" s="7" t="s">
        <v>249</v>
      </c>
      <c r="K73" s="5">
        <v>1.653</v>
      </c>
      <c r="L73" s="6">
        <f t="shared" si="1"/>
        <v>4.1325000000000003</v>
      </c>
      <c r="M73" s="51">
        <v>20939.6935999905</v>
      </c>
    </row>
    <row r="74" spans="1:13">
      <c r="A74" s="66" t="s">
        <v>250</v>
      </c>
      <c r="B74" s="9"/>
      <c r="C74" s="4" t="s">
        <v>251</v>
      </c>
      <c r="D74" s="5">
        <v>1.3089999999999999</v>
      </c>
      <c r="E74" s="6">
        <f t="shared" si="0"/>
        <v>3.2725</v>
      </c>
      <c r="F74" s="13">
        <v>17887.852458976504</v>
      </c>
      <c r="G74" s="183"/>
      <c r="H74" s="66" t="s">
        <v>252</v>
      </c>
      <c r="I74" s="9"/>
      <c r="J74" s="7" t="s">
        <v>253</v>
      </c>
      <c r="K74" s="5">
        <v>1.673</v>
      </c>
      <c r="L74" s="6">
        <f t="shared" si="1"/>
        <v>4.1825000000000001</v>
      </c>
      <c r="M74" s="51">
        <v>21452.018966207699</v>
      </c>
    </row>
    <row r="75" spans="1:13">
      <c r="A75" s="66" t="s">
        <v>254</v>
      </c>
      <c r="B75" s="9"/>
      <c r="C75" s="4" t="s">
        <v>255</v>
      </c>
      <c r="D75" s="5">
        <v>1.325</v>
      </c>
      <c r="E75" s="6">
        <f t="shared" si="0"/>
        <v>3.3125</v>
      </c>
      <c r="F75" s="13">
        <v>18015.084286266378</v>
      </c>
      <c r="G75" s="183"/>
      <c r="H75" s="66" t="s">
        <v>256</v>
      </c>
      <c r="I75" s="9"/>
      <c r="J75" s="7" t="s">
        <v>257</v>
      </c>
      <c r="K75" s="5">
        <v>1.6930000000000001</v>
      </c>
      <c r="L75" s="6">
        <f t="shared" si="1"/>
        <v>4.2324999999999999</v>
      </c>
      <c r="M75" s="51">
        <v>21693.523823563399</v>
      </c>
    </row>
    <row r="76" spans="1:13">
      <c r="A76" s="66" t="s">
        <v>258</v>
      </c>
      <c r="B76" s="9"/>
      <c r="C76" s="4" t="s">
        <v>259</v>
      </c>
      <c r="D76" s="5">
        <v>1.34</v>
      </c>
      <c r="E76" s="6">
        <f t="shared" si="0"/>
        <v>3.35</v>
      </c>
      <c r="F76" s="13">
        <v>18291.931317869345</v>
      </c>
      <c r="G76" s="183"/>
      <c r="H76" s="66" t="s">
        <v>260</v>
      </c>
      <c r="I76" s="9"/>
      <c r="J76" s="7" t="s">
        <v>261</v>
      </c>
      <c r="K76" s="5">
        <v>1.712</v>
      </c>
      <c r="L76" s="6">
        <f t="shared" si="1"/>
        <v>4.28</v>
      </c>
      <c r="M76" s="51">
        <v>21736.206753394101</v>
      </c>
    </row>
    <row r="77" spans="1:13">
      <c r="A77" s="66" t="s">
        <v>262</v>
      </c>
      <c r="B77" s="9"/>
      <c r="C77" s="4" t="s">
        <v>263</v>
      </c>
      <c r="D77" s="5">
        <v>1.3560000000000001</v>
      </c>
      <c r="E77" s="6">
        <f t="shared" ref="E77:E79" si="2">D77*2.5</f>
        <v>3.39</v>
      </c>
      <c r="F77" s="13">
        <v>18494.559783553221</v>
      </c>
      <c r="G77" s="183"/>
      <c r="H77" s="66" t="s">
        <v>264</v>
      </c>
      <c r="I77" s="9"/>
      <c r="J77" s="7" t="s">
        <v>265</v>
      </c>
      <c r="K77" s="5">
        <v>1.732</v>
      </c>
      <c r="L77" s="6">
        <f t="shared" ref="L77:L79" si="3">K77*2.5</f>
        <v>4.33</v>
      </c>
      <c r="M77" s="51">
        <v>21868.287030950702</v>
      </c>
    </row>
    <row r="78" spans="1:13">
      <c r="A78" s="66" t="s">
        <v>266</v>
      </c>
      <c r="B78" s="9"/>
      <c r="C78" s="4" t="s">
        <v>267</v>
      </c>
      <c r="D78" s="5">
        <v>1.371</v>
      </c>
      <c r="E78" s="6">
        <f t="shared" si="2"/>
        <v>3.4275000000000002</v>
      </c>
      <c r="F78" s="13">
        <v>18697.188249237097</v>
      </c>
      <c r="G78" s="183"/>
      <c r="H78" s="66" t="s">
        <v>268</v>
      </c>
      <c r="I78" s="9"/>
      <c r="J78" s="7" t="s">
        <v>269</v>
      </c>
      <c r="K78" s="5">
        <v>1.752</v>
      </c>
      <c r="L78" s="6">
        <f t="shared" si="3"/>
        <v>4.38</v>
      </c>
      <c r="M78" s="51">
        <v>22120.394540580601</v>
      </c>
    </row>
    <row r="79" spans="1:13">
      <c r="A79" s="66" t="s">
        <v>270</v>
      </c>
      <c r="B79" s="9"/>
      <c r="C79" s="4" t="s">
        <v>271</v>
      </c>
      <c r="D79" s="5">
        <v>1.387</v>
      </c>
      <c r="E79" s="6">
        <f t="shared" si="2"/>
        <v>3.4675000000000002</v>
      </c>
      <c r="F79" s="13">
        <v>18898.638642446062</v>
      </c>
      <c r="G79" s="183"/>
      <c r="H79" s="66" t="s">
        <v>272</v>
      </c>
      <c r="I79" s="9"/>
      <c r="J79" s="7" t="s">
        <v>273</v>
      </c>
      <c r="K79" s="5">
        <v>1.7709999999999999</v>
      </c>
      <c r="L79" s="6">
        <f t="shared" si="3"/>
        <v>4.4275000000000002</v>
      </c>
      <c r="M79" s="51">
        <v>22361.899397936399</v>
      </c>
    </row>
    <row r="80" spans="1:13">
      <c r="A80" s="66" t="s">
        <v>274</v>
      </c>
      <c r="B80" s="9"/>
      <c r="C80" s="4" t="s">
        <v>275</v>
      </c>
      <c r="D80" s="5">
        <v>4.32</v>
      </c>
      <c r="E80" s="6">
        <v>6.51</v>
      </c>
      <c r="F80" s="13">
        <v>34966.521370000002</v>
      </c>
      <c r="G80" s="183"/>
      <c r="H80" s="66" t="s">
        <v>276</v>
      </c>
      <c r="I80" s="9"/>
      <c r="J80" s="7" t="s">
        <v>277</v>
      </c>
      <c r="K80" s="5">
        <v>5.4</v>
      </c>
      <c r="L80" s="6">
        <v>8.01</v>
      </c>
      <c r="M80" s="51">
        <v>43235.723304999898</v>
      </c>
    </row>
    <row r="81" spans="1:13" ht="15">
      <c r="A81" s="184" t="s">
        <v>916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</row>
    <row r="82" spans="1:13" ht="15">
      <c r="A82" s="185" t="s">
        <v>1064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</row>
    <row r="83" spans="1:13">
      <c r="A83" s="75" t="s">
        <v>917</v>
      </c>
      <c r="B83" s="9"/>
      <c r="C83" s="77" t="s">
        <v>950</v>
      </c>
      <c r="D83" s="5">
        <v>0.95</v>
      </c>
      <c r="E83" s="77">
        <v>2.375</v>
      </c>
      <c r="F83" s="70" t="s">
        <v>1078</v>
      </c>
      <c r="G83" s="191"/>
      <c r="H83" s="75" t="s">
        <v>925</v>
      </c>
      <c r="I83" s="9"/>
      <c r="J83" s="77" t="s">
        <v>954</v>
      </c>
      <c r="K83" s="5">
        <f t="shared" ref="K83:K89" si="4">L83/2.5</f>
        <v>0.61480000000000001</v>
      </c>
      <c r="L83" s="77">
        <v>1.5369999999999999</v>
      </c>
      <c r="M83" s="82" t="s">
        <v>1078</v>
      </c>
    </row>
    <row r="84" spans="1:13">
      <c r="A84" s="75" t="s">
        <v>918</v>
      </c>
      <c r="B84" s="9"/>
      <c r="C84" s="77" t="s">
        <v>951</v>
      </c>
      <c r="D84" s="5">
        <f t="shared" ref="D84:D88" si="5">E84/2.5</f>
        <v>0.78</v>
      </c>
      <c r="E84" s="77">
        <v>1.95</v>
      </c>
      <c r="F84" s="70" t="s">
        <v>1078</v>
      </c>
      <c r="G84" s="191"/>
      <c r="H84" s="75" t="s">
        <v>926</v>
      </c>
      <c r="I84" s="9"/>
      <c r="J84" s="77" t="s">
        <v>954</v>
      </c>
      <c r="K84" s="5">
        <f t="shared" si="4"/>
        <v>0.61599999999999999</v>
      </c>
      <c r="L84" s="77">
        <v>1.54</v>
      </c>
      <c r="M84" s="82" t="s">
        <v>1078</v>
      </c>
    </row>
    <row r="85" spans="1:13" ht="12.75" customHeight="1">
      <c r="A85" s="75" t="s">
        <v>919</v>
      </c>
      <c r="B85" s="9"/>
      <c r="C85" s="77" t="s">
        <v>952</v>
      </c>
      <c r="D85" s="5">
        <f t="shared" si="5"/>
        <v>0.8</v>
      </c>
      <c r="E85" s="77">
        <v>2</v>
      </c>
      <c r="F85" s="70" t="s">
        <v>1078</v>
      </c>
      <c r="G85" s="191"/>
      <c r="H85" s="75" t="s">
        <v>927</v>
      </c>
      <c r="I85" s="9"/>
      <c r="J85" s="77" t="s">
        <v>954</v>
      </c>
      <c r="K85" s="5">
        <f t="shared" si="4"/>
        <v>0.61480000000000001</v>
      </c>
      <c r="L85" s="77">
        <v>1.5369999999999999</v>
      </c>
      <c r="M85" s="82" t="s">
        <v>1078</v>
      </c>
    </row>
    <row r="86" spans="1:13" ht="12" customHeight="1">
      <c r="A86" s="75" t="s">
        <v>920</v>
      </c>
      <c r="B86" s="9"/>
      <c r="C86" s="77" t="s">
        <v>953</v>
      </c>
      <c r="D86" s="5">
        <f t="shared" si="5"/>
        <v>0.76</v>
      </c>
      <c r="E86" s="77">
        <v>1.9</v>
      </c>
      <c r="F86" s="70" t="s">
        <v>1078</v>
      </c>
      <c r="G86" s="191"/>
      <c r="H86" s="75" t="s">
        <v>1065</v>
      </c>
      <c r="I86" s="9"/>
      <c r="J86" s="77" t="s">
        <v>954</v>
      </c>
      <c r="K86" s="5">
        <f t="shared" si="4"/>
        <v>0.61599999999999999</v>
      </c>
      <c r="L86" s="77">
        <v>1.54</v>
      </c>
      <c r="M86" s="82" t="s">
        <v>1078</v>
      </c>
    </row>
    <row r="87" spans="1:13">
      <c r="A87" s="75" t="s">
        <v>921</v>
      </c>
      <c r="B87" s="9"/>
      <c r="C87" s="77" t="s">
        <v>951</v>
      </c>
      <c r="D87" s="5">
        <f t="shared" si="5"/>
        <v>0.49199999999999999</v>
      </c>
      <c r="E87" s="77">
        <v>1.23</v>
      </c>
      <c r="F87" s="70" t="s">
        <v>1078</v>
      </c>
      <c r="G87" s="191"/>
      <c r="H87" s="75" t="s">
        <v>928</v>
      </c>
      <c r="I87" s="9"/>
      <c r="J87" s="77" t="s">
        <v>954</v>
      </c>
      <c r="K87" s="5">
        <f t="shared" si="4"/>
        <v>0.61480000000000001</v>
      </c>
      <c r="L87" s="77">
        <v>1.5369999999999999</v>
      </c>
      <c r="M87" s="82" t="s">
        <v>1078</v>
      </c>
    </row>
    <row r="88" spans="1:13">
      <c r="A88" s="75" t="s">
        <v>922</v>
      </c>
      <c r="B88" s="9"/>
      <c r="C88" s="77" t="s">
        <v>954</v>
      </c>
      <c r="D88" s="5">
        <f t="shared" si="5"/>
        <v>0.61599999999999999</v>
      </c>
      <c r="E88" s="77">
        <v>1.54</v>
      </c>
      <c r="F88" s="70" t="s">
        <v>1078</v>
      </c>
      <c r="G88" s="191"/>
      <c r="H88" s="75" t="s">
        <v>1066</v>
      </c>
      <c r="I88" s="9"/>
      <c r="J88" s="77" t="s">
        <v>954</v>
      </c>
      <c r="K88" s="5">
        <f t="shared" si="4"/>
        <v>0.61599999999999999</v>
      </c>
      <c r="L88" s="77">
        <v>1.54</v>
      </c>
      <c r="M88" s="82" t="s">
        <v>1078</v>
      </c>
    </row>
    <row r="89" spans="1:13">
      <c r="A89" s="75" t="s">
        <v>923</v>
      </c>
      <c r="B89" s="9"/>
      <c r="C89" s="77" t="s">
        <v>954</v>
      </c>
      <c r="D89" s="5">
        <f>E89/2.5</f>
        <v>0.61480000000000001</v>
      </c>
      <c r="E89" s="77">
        <v>1.5369999999999999</v>
      </c>
      <c r="F89" s="70" t="s">
        <v>1078</v>
      </c>
      <c r="G89" s="191"/>
      <c r="H89" s="75" t="s">
        <v>1067</v>
      </c>
      <c r="I89" s="9"/>
      <c r="J89" s="77" t="s">
        <v>954</v>
      </c>
      <c r="K89" s="5">
        <f t="shared" si="4"/>
        <v>0.61599999999999999</v>
      </c>
      <c r="L89" s="77">
        <v>1.54</v>
      </c>
      <c r="M89" s="82" t="s">
        <v>1078</v>
      </c>
    </row>
    <row r="90" spans="1:13">
      <c r="A90" s="75" t="s">
        <v>924</v>
      </c>
      <c r="B90" s="9"/>
      <c r="C90" s="77" t="s">
        <v>954</v>
      </c>
      <c r="D90" s="5">
        <f t="shared" ref="D90" si="6">E90/2.5</f>
        <v>0.61480000000000001</v>
      </c>
      <c r="E90" s="77">
        <v>1.5369999999999999</v>
      </c>
      <c r="F90" s="70" t="s">
        <v>1078</v>
      </c>
      <c r="G90" s="191"/>
      <c r="H90" s="75"/>
      <c r="I90" s="9"/>
      <c r="J90" s="77"/>
      <c r="K90" s="5"/>
      <c r="L90" s="77"/>
      <c r="M90" s="82"/>
    </row>
    <row r="91" spans="1:13">
      <c r="A91" s="184" t="s">
        <v>278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</row>
    <row r="92" spans="1:13">
      <c r="A92" s="185" t="s">
        <v>279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</row>
    <row r="93" spans="1:13" ht="12.75" customHeight="1">
      <c r="A93" s="67" t="s">
        <v>280</v>
      </c>
      <c r="B93" s="68"/>
      <c r="C93" s="10" t="s">
        <v>281</v>
      </c>
      <c r="D93" s="11">
        <v>0.28000000000000003</v>
      </c>
      <c r="E93" s="12">
        <f>D93*2.5</f>
        <v>0.70000000000000007</v>
      </c>
      <c r="F93" s="13">
        <v>2840</v>
      </c>
      <c r="G93" s="186"/>
      <c r="H93" s="67" t="s">
        <v>282</v>
      </c>
      <c r="I93" s="68"/>
      <c r="J93" s="10" t="s">
        <v>283</v>
      </c>
      <c r="K93" s="11">
        <v>0.74</v>
      </c>
      <c r="L93" s="12">
        <f>K93*2.5</f>
        <v>1.85</v>
      </c>
      <c r="M93" s="51">
        <v>7569</v>
      </c>
    </row>
    <row r="94" spans="1:13" ht="12.75" customHeight="1">
      <c r="A94" s="67" t="s">
        <v>284</v>
      </c>
      <c r="B94" s="68"/>
      <c r="C94" s="10" t="s">
        <v>285</v>
      </c>
      <c r="D94" s="11">
        <v>0.37</v>
      </c>
      <c r="E94" s="12">
        <f t="shared" ref="E94:E97" si="7">D94*2.5</f>
        <v>0.92500000000000004</v>
      </c>
      <c r="F94" s="13">
        <v>3728</v>
      </c>
      <c r="G94" s="186"/>
      <c r="H94" s="67" t="s">
        <v>286</v>
      </c>
      <c r="I94" s="68"/>
      <c r="J94" s="10" t="s">
        <v>287</v>
      </c>
      <c r="K94" s="11">
        <v>0.83</v>
      </c>
      <c r="L94" s="12">
        <f t="shared" ref="L94:L97" si="8">K94*2.5</f>
        <v>2.0749999999999997</v>
      </c>
      <c r="M94" s="51">
        <v>8753</v>
      </c>
    </row>
    <row r="95" spans="1:13">
      <c r="A95" s="67" t="s">
        <v>288</v>
      </c>
      <c r="B95" s="68"/>
      <c r="C95" s="10" t="s">
        <v>289</v>
      </c>
      <c r="D95" s="11">
        <v>0.53</v>
      </c>
      <c r="E95" s="12">
        <f t="shared" si="7"/>
        <v>1.3250000000000002</v>
      </c>
      <c r="F95" s="13">
        <v>4759</v>
      </c>
      <c r="G95" s="186"/>
      <c r="H95" s="67" t="s">
        <v>290</v>
      </c>
      <c r="I95" s="68"/>
      <c r="J95" s="10" t="s">
        <v>291</v>
      </c>
      <c r="K95" s="11">
        <v>0.92</v>
      </c>
      <c r="L95" s="12">
        <f t="shared" si="8"/>
        <v>2.3000000000000003</v>
      </c>
      <c r="M95" s="51">
        <v>9753</v>
      </c>
    </row>
    <row r="96" spans="1:13" ht="12.75" customHeight="1">
      <c r="A96" s="67" t="s">
        <v>292</v>
      </c>
      <c r="B96" s="68"/>
      <c r="C96" s="10" t="s">
        <v>293</v>
      </c>
      <c r="D96" s="11">
        <v>0.55600000000000005</v>
      </c>
      <c r="E96" s="12">
        <f t="shared" si="7"/>
        <v>1.3900000000000001</v>
      </c>
      <c r="F96" s="13">
        <v>5780</v>
      </c>
      <c r="G96" s="186"/>
      <c r="H96" s="67" t="s">
        <v>294</v>
      </c>
      <c r="I96" s="68"/>
      <c r="J96" s="10" t="s">
        <v>295</v>
      </c>
      <c r="K96" s="11">
        <v>1.01</v>
      </c>
      <c r="L96" s="12">
        <f t="shared" si="8"/>
        <v>2.5249999999999999</v>
      </c>
      <c r="M96" s="51">
        <v>10774</v>
      </c>
    </row>
    <row r="97" spans="1:13" ht="12.75" customHeight="1">
      <c r="A97" s="67" t="s">
        <v>296</v>
      </c>
      <c r="B97" s="68"/>
      <c r="C97" s="10" t="s">
        <v>297</v>
      </c>
      <c r="D97" s="11">
        <v>0.64600000000000002</v>
      </c>
      <c r="E97" s="12">
        <f t="shared" si="7"/>
        <v>1.615</v>
      </c>
      <c r="F97" s="13">
        <v>6600</v>
      </c>
      <c r="G97" s="186"/>
      <c r="H97" s="67" t="s">
        <v>298</v>
      </c>
      <c r="I97" s="68"/>
      <c r="J97" s="10" t="s">
        <v>299</v>
      </c>
      <c r="K97" s="11">
        <v>1.1000000000000001</v>
      </c>
      <c r="L97" s="12">
        <f t="shared" si="8"/>
        <v>2.75</v>
      </c>
      <c r="M97" s="51">
        <v>11556</v>
      </c>
    </row>
    <row r="98" spans="1:13" ht="12.75" customHeight="1">
      <c r="A98" s="181" t="s">
        <v>300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</row>
    <row r="99" spans="1:13" ht="12.75" customHeight="1">
      <c r="A99" s="166" t="s">
        <v>301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2.75" customHeight="1">
      <c r="A100" s="17" t="s">
        <v>302</v>
      </c>
      <c r="B100" s="14"/>
      <c r="C100" s="15" t="s">
        <v>813</v>
      </c>
      <c r="D100" s="6">
        <v>0.81499999999999995</v>
      </c>
      <c r="E100" s="6">
        <v>1.96</v>
      </c>
      <c r="F100" s="16">
        <v>3628</v>
      </c>
      <c r="G100" s="187"/>
      <c r="H100" s="17" t="s">
        <v>303</v>
      </c>
      <c r="I100" s="14"/>
      <c r="J100" s="15" t="s">
        <v>819</v>
      </c>
      <c r="K100" s="18">
        <v>0.54300000000000004</v>
      </c>
      <c r="L100" s="18">
        <v>1.35</v>
      </c>
      <c r="M100" s="16">
        <v>2496</v>
      </c>
    </row>
    <row r="101" spans="1:13" ht="12.75" customHeight="1">
      <c r="A101" s="17" t="s">
        <v>304</v>
      </c>
      <c r="B101" s="14"/>
      <c r="C101" s="15" t="s">
        <v>814</v>
      </c>
      <c r="D101" s="6">
        <v>0.39800000000000002</v>
      </c>
      <c r="E101" s="6">
        <v>0.96199999999999997</v>
      </c>
      <c r="F101" s="16">
        <v>1932</v>
      </c>
      <c r="G101" s="187"/>
      <c r="H101" s="17" t="s">
        <v>305</v>
      </c>
      <c r="I101" s="14"/>
      <c r="J101" s="15" t="s">
        <v>820</v>
      </c>
      <c r="K101" s="18">
        <v>0.26500000000000001</v>
      </c>
      <c r="L101" s="18">
        <v>0.64</v>
      </c>
      <c r="M101" s="16">
        <v>1496</v>
      </c>
    </row>
    <row r="102" spans="1:13" ht="12.75" customHeight="1">
      <c r="A102" s="17" t="s">
        <v>306</v>
      </c>
      <c r="B102" s="14"/>
      <c r="C102" s="15" t="s">
        <v>815</v>
      </c>
      <c r="D102" s="6">
        <v>0.29299999999999998</v>
      </c>
      <c r="E102" s="6">
        <v>0.7</v>
      </c>
      <c r="F102" s="16">
        <v>1498</v>
      </c>
      <c r="G102" s="187"/>
      <c r="H102" s="17" t="s">
        <v>307</v>
      </c>
      <c r="I102" s="19"/>
      <c r="J102" s="15" t="s">
        <v>821</v>
      </c>
      <c r="K102" s="18">
        <v>0.19500000000000001</v>
      </c>
      <c r="L102" s="18">
        <v>0.47</v>
      </c>
      <c r="M102" s="16">
        <v>1039</v>
      </c>
    </row>
    <row r="103" spans="1:13" ht="12.75" customHeight="1">
      <c r="A103" s="17" t="s">
        <v>308</v>
      </c>
      <c r="B103" s="14"/>
      <c r="C103" s="15" t="s">
        <v>816</v>
      </c>
      <c r="D103" s="6">
        <v>0.67900000000000005</v>
      </c>
      <c r="E103" s="6">
        <v>1.63</v>
      </c>
      <c r="F103" s="16">
        <v>3061</v>
      </c>
      <c r="G103" s="187"/>
      <c r="H103" s="17" t="s">
        <v>309</v>
      </c>
      <c r="I103" s="14"/>
      <c r="J103" s="15" t="s">
        <v>822</v>
      </c>
      <c r="K103" s="18">
        <v>0.40600000000000003</v>
      </c>
      <c r="L103" s="18">
        <v>0.96</v>
      </c>
      <c r="M103" s="16">
        <v>2053</v>
      </c>
    </row>
    <row r="104" spans="1:13" ht="12.75" customHeight="1">
      <c r="A104" s="17" t="s">
        <v>310</v>
      </c>
      <c r="B104" s="14"/>
      <c r="C104" s="15" t="s">
        <v>817</v>
      </c>
      <c r="D104" s="6">
        <v>0.33100000000000002</v>
      </c>
      <c r="E104" s="6">
        <v>0.79</v>
      </c>
      <c r="F104" s="20">
        <v>1732</v>
      </c>
      <c r="G104" s="187"/>
      <c r="H104" s="17" t="s">
        <v>311</v>
      </c>
      <c r="I104" s="14"/>
      <c r="J104" s="15" t="s">
        <v>823</v>
      </c>
      <c r="K104" s="18" t="s">
        <v>312</v>
      </c>
      <c r="L104" s="18">
        <v>0.46</v>
      </c>
      <c r="M104" s="20">
        <v>1298</v>
      </c>
    </row>
    <row r="105" spans="1:13" ht="12.75" customHeight="1">
      <c r="A105" s="17" t="s">
        <v>313</v>
      </c>
      <c r="B105" s="14"/>
      <c r="C105" s="15" t="s">
        <v>818</v>
      </c>
      <c r="D105" s="6">
        <v>0.24399999999999999</v>
      </c>
      <c r="E105" s="6">
        <v>0.59</v>
      </c>
      <c r="F105" s="16">
        <v>1286</v>
      </c>
      <c r="G105" s="187"/>
      <c r="H105" s="17" t="s">
        <v>314</v>
      </c>
      <c r="I105" s="14"/>
      <c r="J105" s="15" t="s">
        <v>824</v>
      </c>
      <c r="K105" s="18" t="s">
        <v>315</v>
      </c>
      <c r="L105" s="18">
        <v>0.35</v>
      </c>
      <c r="M105" s="20">
        <v>875</v>
      </c>
    </row>
    <row r="106" spans="1:13" ht="12.75" customHeight="1">
      <c r="A106" s="188" t="s">
        <v>316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</row>
    <row r="107" spans="1:13" ht="12.75" customHeight="1">
      <c r="A107" s="189" t="s">
        <v>317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</row>
    <row r="108" spans="1:13" ht="13.5" customHeight="1">
      <c r="A108" s="23" t="s">
        <v>318</v>
      </c>
      <c r="B108" s="99"/>
      <c r="C108" s="21" t="s">
        <v>319</v>
      </c>
      <c r="D108" s="22">
        <v>0.18</v>
      </c>
      <c r="E108" s="21">
        <v>0.52500000000000002</v>
      </c>
      <c r="F108" s="20">
        <v>1684</v>
      </c>
      <c r="G108" s="172"/>
      <c r="H108" s="23" t="s">
        <v>320</v>
      </c>
      <c r="I108" s="99"/>
      <c r="J108" s="22" t="s">
        <v>827</v>
      </c>
      <c r="K108" s="24">
        <v>0.85</v>
      </c>
      <c r="L108" s="24">
        <v>2.12</v>
      </c>
      <c r="M108" s="20">
        <v>6890</v>
      </c>
    </row>
    <row r="109" spans="1:13" ht="11.25" customHeight="1">
      <c r="A109" s="23" t="s">
        <v>321</v>
      </c>
      <c r="B109" s="99"/>
      <c r="C109" s="21" t="s">
        <v>322</v>
      </c>
      <c r="D109" s="21">
        <v>0.21</v>
      </c>
      <c r="E109" s="21">
        <v>0.43</v>
      </c>
      <c r="F109" s="20">
        <v>2988</v>
      </c>
      <c r="G109" s="158"/>
      <c r="H109" s="23" t="s">
        <v>323</v>
      </c>
      <c r="I109" s="99"/>
      <c r="J109" s="21" t="s">
        <v>324</v>
      </c>
      <c r="K109" s="24">
        <v>0.32</v>
      </c>
      <c r="L109" s="24">
        <v>0.8</v>
      </c>
      <c r="M109" s="20">
        <v>3375</v>
      </c>
    </row>
    <row r="110" spans="1:13" s="27" customFormat="1" ht="12" customHeight="1">
      <c r="A110" s="26" t="s">
        <v>325</v>
      </c>
      <c r="B110" s="25"/>
      <c r="C110" s="21" t="s">
        <v>326</v>
      </c>
      <c r="D110" s="22">
        <v>0.27</v>
      </c>
      <c r="E110" s="21">
        <v>0.67500000000000004</v>
      </c>
      <c r="F110" s="20">
        <v>2215</v>
      </c>
      <c r="G110" s="158"/>
      <c r="H110" s="26" t="s">
        <v>327</v>
      </c>
      <c r="I110" s="25"/>
      <c r="J110" s="22" t="s">
        <v>805</v>
      </c>
      <c r="K110" s="24">
        <v>0.49</v>
      </c>
      <c r="L110" s="24">
        <v>1.22</v>
      </c>
      <c r="M110" s="20">
        <v>4950</v>
      </c>
    </row>
    <row r="111" spans="1:13">
      <c r="A111" s="23" t="s">
        <v>328</v>
      </c>
      <c r="B111" s="99"/>
      <c r="C111" s="21" t="s">
        <v>329</v>
      </c>
      <c r="D111" s="21">
        <v>0.56000000000000005</v>
      </c>
      <c r="E111" s="21">
        <v>1.4</v>
      </c>
      <c r="F111" s="20">
        <v>4193</v>
      </c>
      <c r="G111" s="158"/>
      <c r="H111" s="23" t="s">
        <v>330</v>
      </c>
      <c r="I111" s="99"/>
      <c r="J111" s="22" t="s">
        <v>825</v>
      </c>
      <c r="K111" s="24">
        <v>0.99</v>
      </c>
      <c r="L111" s="24">
        <v>2.4700000000000002</v>
      </c>
      <c r="M111" s="20">
        <v>9804</v>
      </c>
    </row>
    <row r="112" spans="1:13">
      <c r="A112" s="23" t="s">
        <v>331</v>
      </c>
      <c r="B112" s="99"/>
      <c r="C112" s="21" t="s">
        <v>332</v>
      </c>
      <c r="D112" s="22">
        <v>0.2</v>
      </c>
      <c r="E112" s="22">
        <v>0.5</v>
      </c>
      <c r="F112" s="20">
        <v>2004</v>
      </c>
      <c r="G112" s="158"/>
      <c r="H112" s="23" t="s">
        <v>333</v>
      </c>
      <c r="I112" s="99"/>
      <c r="J112" s="22" t="s">
        <v>826</v>
      </c>
      <c r="K112" s="24">
        <v>0.5</v>
      </c>
      <c r="L112" s="24">
        <v>1.25</v>
      </c>
      <c r="M112" s="20">
        <v>5740</v>
      </c>
    </row>
    <row r="113" spans="1:13">
      <c r="A113" s="23" t="s">
        <v>334</v>
      </c>
      <c r="B113" s="99"/>
      <c r="C113" s="21" t="s">
        <v>335</v>
      </c>
      <c r="D113" s="21">
        <v>0.3</v>
      </c>
      <c r="E113" s="21">
        <v>0.75</v>
      </c>
      <c r="F113" s="20">
        <v>2658</v>
      </c>
      <c r="G113" s="158"/>
      <c r="H113" s="23" t="s">
        <v>336</v>
      </c>
      <c r="I113" s="99"/>
      <c r="J113" s="22" t="s">
        <v>806</v>
      </c>
      <c r="K113" s="24">
        <v>0.98</v>
      </c>
      <c r="L113" s="24">
        <v>2.4500000000000002</v>
      </c>
      <c r="M113" s="20">
        <v>9024</v>
      </c>
    </row>
    <row r="114" spans="1:13">
      <c r="A114" s="23" t="s">
        <v>337</v>
      </c>
      <c r="B114" s="99"/>
      <c r="C114" s="21" t="s">
        <v>338</v>
      </c>
      <c r="D114" s="22">
        <v>0.61</v>
      </c>
      <c r="E114" s="21">
        <v>1.5249999999999999</v>
      </c>
      <c r="F114" s="20">
        <v>4763</v>
      </c>
      <c r="G114" s="158"/>
      <c r="H114" s="23" t="s">
        <v>339</v>
      </c>
      <c r="I114" s="99"/>
      <c r="J114" s="22" t="s">
        <v>807</v>
      </c>
      <c r="K114" s="24">
        <v>0.75</v>
      </c>
      <c r="L114" s="24">
        <v>1.87</v>
      </c>
      <c r="M114" s="20">
        <v>7201</v>
      </c>
    </row>
    <row r="115" spans="1:13" ht="12" customHeight="1">
      <c r="A115" s="23" t="s">
        <v>340</v>
      </c>
      <c r="B115" s="99"/>
      <c r="C115" s="21" t="s">
        <v>341</v>
      </c>
      <c r="D115" s="21">
        <v>0.23</v>
      </c>
      <c r="E115" s="22">
        <v>0.56999999999999995</v>
      </c>
      <c r="F115" s="20">
        <v>2245</v>
      </c>
      <c r="G115" s="158"/>
      <c r="H115" s="23" t="s">
        <v>342</v>
      </c>
      <c r="I115" s="99"/>
      <c r="J115" s="21" t="s">
        <v>343</v>
      </c>
      <c r="K115" s="28">
        <v>0.9</v>
      </c>
      <c r="L115" s="24">
        <v>2.27</v>
      </c>
      <c r="M115" s="20">
        <v>8824</v>
      </c>
    </row>
    <row r="116" spans="1:13" ht="12" customHeight="1">
      <c r="A116" s="23" t="s">
        <v>344</v>
      </c>
      <c r="B116" s="99"/>
      <c r="C116" s="21" t="s">
        <v>345</v>
      </c>
      <c r="D116" s="22">
        <v>0.35</v>
      </c>
      <c r="E116" s="21">
        <v>0.875</v>
      </c>
      <c r="F116" s="20">
        <v>3147</v>
      </c>
      <c r="G116" s="158"/>
      <c r="H116" s="23" t="s">
        <v>346</v>
      </c>
      <c r="I116" s="99"/>
      <c r="J116" s="22" t="s">
        <v>808</v>
      </c>
      <c r="K116" s="24">
        <v>0.72</v>
      </c>
      <c r="L116" s="24">
        <v>1.8</v>
      </c>
      <c r="M116" s="20">
        <v>5945</v>
      </c>
    </row>
    <row r="117" spans="1:13">
      <c r="A117" s="23" t="s">
        <v>347</v>
      </c>
      <c r="B117" s="99"/>
      <c r="C117" s="21" t="s">
        <v>348</v>
      </c>
      <c r="D117" s="21">
        <v>0.7</v>
      </c>
      <c r="E117" s="22">
        <v>1.75</v>
      </c>
      <c r="F117" s="20">
        <v>5847</v>
      </c>
      <c r="G117" s="158"/>
      <c r="H117" s="23" t="s">
        <v>349</v>
      </c>
      <c r="I117" s="99"/>
      <c r="J117" s="22" t="s">
        <v>809</v>
      </c>
      <c r="K117" s="24">
        <v>1.37</v>
      </c>
      <c r="L117" s="24">
        <v>3.42</v>
      </c>
      <c r="M117" s="20">
        <v>8713</v>
      </c>
    </row>
    <row r="118" spans="1:13">
      <c r="A118" s="23" t="s">
        <v>350</v>
      </c>
      <c r="B118" s="99"/>
      <c r="C118" s="22" t="s">
        <v>812</v>
      </c>
      <c r="D118" s="22">
        <v>0.27</v>
      </c>
      <c r="E118" s="21">
        <v>0.67500000000000004</v>
      </c>
      <c r="F118" s="20">
        <v>2590</v>
      </c>
      <c r="G118" s="158"/>
      <c r="H118" s="23" t="s">
        <v>351</v>
      </c>
      <c r="I118" s="99"/>
      <c r="J118" s="22" t="s">
        <v>810</v>
      </c>
      <c r="K118" s="24">
        <v>0.82</v>
      </c>
      <c r="L118" s="24">
        <v>2.0499999999999998</v>
      </c>
      <c r="M118" s="20">
        <v>9922</v>
      </c>
    </row>
    <row r="119" spans="1:13">
      <c r="A119" s="23" t="s">
        <v>352</v>
      </c>
      <c r="B119" s="99"/>
      <c r="C119" s="21" t="s">
        <v>353</v>
      </c>
      <c r="D119" s="21">
        <v>0.42</v>
      </c>
      <c r="E119" s="21">
        <v>1.05</v>
      </c>
      <c r="F119" s="20">
        <v>3795</v>
      </c>
      <c r="G119" s="158"/>
      <c r="H119" s="23" t="s">
        <v>354</v>
      </c>
      <c r="I119" s="99"/>
      <c r="J119" s="22" t="s">
        <v>811</v>
      </c>
      <c r="K119" s="24">
        <v>1.6</v>
      </c>
      <c r="L119" s="28">
        <v>4</v>
      </c>
      <c r="M119" s="20">
        <v>15841</v>
      </c>
    </row>
    <row r="120" spans="1:13" s="29" customFormat="1">
      <c r="A120" s="161" t="s">
        <v>355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</row>
    <row r="121" spans="1:13">
      <c r="A121" s="166" t="s">
        <v>356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</row>
    <row r="122" spans="1:13">
      <c r="A122" s="109" t="s">
        <v>357</v>
      </c>
      <c r="B122" s="17"/>
      <c r="C122" s="30" t="s">
        <v>358</v>
      </c>
      <c r="D122" s="31">
        <v>8.0000000000000002E-3</v>
      </c>
      <c r="E122" s="18">
        <v>0.02</v>
      </c>
      <c r="F122" s="32">
        <v>290</v>
      </c>
      <c r="G122" s="167"/>
      <c r="H122" s="33" t="s">
        <v>359</v>
      </c>
      <c r="I122" s="17"/>
      <c r="J122" s="34" t="s">
        <v>360</v>
      </c>
      <c r="K122" s="35">
        <v>0.151</v>
      </c>
      <c r="L122" s="18">
        <v>0.25</v>
      </c>
      <c r="M122" s="110">
        <v>1476</v>
      </c>
    </row>
    <row r="123" spans="1:13">
      <c r="A123" s="109" t="s">
        <v>361</v>
      </c>
      <c r="B123" s="17"/>
      <c r="C123" s="30" t="s">
        <v>362</v>
      </c>
      <c r="D123" s="31">
        <v>0.01</v>
      </c>
      <c r="E123" s="18">
        <v>2.5000000000000001E-2</v>
      </c>
      <c r="F123" s="32">
        <v>330</v>
      </c>
      <c r="G123" s="158"/>
      <c r="H123" s="36" t="s">
        <v>363</v>
      </c>
      <c r="I123" s="17"/>
      <c r="J123" s="34" t="s">
        <v>364</v>
      </c>
      <c r="K123" s="35">
        <v>0.114</v>
      </c>
      <c r="L123" s="18">
        <v>0.28499999999999998</v>
      </c>
      <c r="M123" s="110">
        <v>1759</v>
      </c>
    </row>
    <row r="124" spans="1:13">
      <c r="A124" s="109" t="s">
        <v>365</v>
      </c>
      <c r="B124" s="17"/>
      <c r="C124" s="30" t="s">
        <v>366</v>
      </c>
      <c r="D124" s="31">
        <v>1.2E-2</v>
      </c>
      <c r="E124" s="18">
        <v>0.03</v>
      </c>
      <c r="F124" s="32">
        <v>350</v>
      </c>
      <c r="G124" s="158"/>
      <c r="H124" s="33" t="s">
        <v>367</v>
      </c>
      <c r="I124" s="17"/>
      <c r="J124" s="34" t="s">
        <v>368</v>
      </c>
      <c r="K124" s="35">
        <v>0.13500000000000001</v>
      </c>
      <c r="L124" s="18">
        <v>0.33800000000000002</v>
      </c>
      <c r="M124" s="110">
        <v>2029</v>
      </c>
    </row>
    <row r="125" spans="1:13">
      <c r="A125" s="109" t="s">
        <v>369</v>
      </c>
      <c r="B125" s="17"/>
      <c r="C125" s="37" t="s">
        <v>370</v>
      </c>
      <c r="D125" s="31">
        <v>1.7000000000000001E-2</v>
      </c>
      <c r="E125" s="18">
        <v>4.2999999999999997E-2</v>
      </c>
      <c r="F125" s="32">
        <v>420</v>
      </c>
      <c r="G125" s="158"/>
      <c r="H125" s="33" t="s">
        <v>371</v>
      </c>
      <c r="I125" s="17"/>
      <c r="J125" s="34" t="s">
        <v>368</v>
      </c>
      <c r="K125" s="35">
        <v>0.13500000000000001</v>
      </c>
      <c r="L125" s="18">
        <v>0.33800000000000002</v>
      </c>
      <c r="M125" s="110">
        <v>2139</v>
      </c>
    </row>
    <row r="126" spans="1:13">
      <c r="A126" s="109" t="s">
        <v>372</v>
      </c>
      <c r="B126" s="17"/>
      <c r="C126" s="37" t="s">
        <v>373</v>
      </c>
      <c r="D126" s="31">
        <v>2.1999999999999999E-2</v>
      </c>
      <c r="E126" s="18">
        <v>5.3999999999999999E-2</v>
      </c>
      <c r="F126" s="32">
        <v>509.76783368742508</v>
      </c>
      <c r="G126" s="158"/>
      <c r="H126" s="33" t="s">
        <v>374</v>
      </c>
      <c r="I126" s="17"/>
      <c r="J126" s="34" t="s">
        <v>375</v>
      </c>
      <c r="K126" s="35">
        <v>0.15</v>
      </c>
      <c r="L126" s="18">
        <v>0.375</v>
      </c>
      <c r="M126" s="110">
        <v>2389</v>
      </c>
    </row>
    <row r="127" spans="1:13">
      <c r="A127" s="109" t="s">
        <v>376</v>
      </c>
      <c r="B127" s="17"/>
      <c r="C127" s="37" t="s">
        <v>377</v>
      </c>
      <c r="D127" s="31">
        <v>2.5999999999999999E-2</v>
      </c>
      <c r="E127" s="18">
        <v>6.5000000000000002E-2</v>
      </c>
      <c r="F127" s="32">
        <v>562</v>
      </c>
      <c r="G127" s="158"/>
      <c r="H127" s="36" t="s">
        <v>378</v>
      </c>
      <c r="I127" s="17"/>
      <c r="J127" s="34" t="s">
        <v>375</v>
      </c>
      <c r="K127" s="35">
        <v>0.15</v>
      </c>
      <c r="L127" s="18">
        <v>0.375</v>
      </c>
      <c r="M127" s="110">
        <v>2787</v>
      </c>
    </row>
    <row r="128" spans="1:13">
      <c r="A128" s="109" t="s">
        <v>379</v>
      </c>
      <c r="B128" s="17"/>
      <c r="C128" s="37" t="s">
        <v>380</v>
      </c>
      <c r="D128" s="31">
        <v>2.8000000000000001E-2</v>
      </c>
      <c r="E128" s="18">
        <v>7.0999999999999994E-2</v>
      </c>
      <c r="F128" s="32">
        <v>635</v>
      </c>
      <c r="G128" s="158"/>
      <c r="H128" s="36" t="s">
        <v>381</v>
      </c>
      <c r="I128" s="17"/>
      <c r="J128" s="34" t="s">
        <v>382</v>
      </c>
      <c r="K128" s="35">
        <v>0.16400000000000001</v>
      </c>
      <c r="L128" s="18">
        <v>0.41</v>
      </c>
      <c r="M128" s="110">
        <v>2689</v>
      </c>
    </row>
    <row r="129" spans="1:13">
      <c r="A129" s="111" t="s">
        <v>383</v>
      </c>
      <c r="B129" s="17"/>
      <c r="C129" s="37" t="s">
        <v>384</v>
      </c>
      <c r="D129" s="31">
        <v>3.3000000000000002E-2</v>
      </c>
      <c r="E129" s="18">
        <v>8.1000000000000003E-2</v>
      </c>
      <c r="F129" s="32">
        <v>728</v>
      </c>
      <c r="G129" s="158"/>
      <c r="H129" s="36" t="s">
        <v>385</v>
      </c>
      <c r="I129" s="17"/>
      <c r="J129" s="34" t="s">
        <v>382</v>
      </c>
      <c r="K129" s="35">
        <v>0.16400000000000001</v>
      </c>
      <c r="L129" s="18">
        <v>0.41</v>
      </c>
      <c r="M129" s="110">
        <v>3085</v>
      </c>
    </row>
    <row r="130" spans="1:13">
      <c r="A130" s="111" t="s">
        <v>386</v>
      </c>
      <c r="B130" s="38"/>
      <c r="C130" s="37" t="s">
        <v>387</v>
      </c>
      <c r="D130" s="31">
        <v>3.6999999999999998E-2</v>
      </c>
      <c r="E130" s="18">
        <v>9.1999999999999998E-2</v>
      </c>
      <c r="F130" s="32">
        <v>883</v>
      </c>
      <c r="G130" s="158"/>
      <c r="H130" s="36" t="s">
        <v>388</v>
      </c>
      <c r="I130" s="17"/>
      <c r="J130" s="39" t="s">
        <v>389</v>
      </c>
      <c r="K130" s="35">
        <v>0.10100000000000001</v>
      </c>
      <c r="L130" s="18">
        <v>0.189</v>
      </c>
      <c r="M130" s="110">
        <v>992</v>
      </c>
    </row>
    <row r="131" spans="1:13">
      <c r="A131" s="111" t="s">
        <v>390</v>
      </c>
      <c r="B131" s="17"/>
      <c r="C131" s="37" t="s">
        <v>391</v>
      </c>
      <c r="D131" s="31">
        <v>4.1000000000000002E-2</v>
      </c>
      <c r="E131" s="18">
        <v>0.10299999999999999</v>
      </c>
      <c r="F131" s="32">
        <v>947</v>
      </c>
      <c r="G131" s="158"/>
      <c r="H131" s="33" t="s">
        <v>392</v>
      </c>
      <c r="I131" s="40"/>
      <c r="J131" s="39" t="s">
        <v>393</v>
      </c>
      <c r="K131" s="35">
        <v>9.0999999999999998E-2</v>
      </c>
      <c r="L131" s="18">
        <v>0.223</v>
      </c>
      <c r="M131" s="110">
        <v>1299</v>
      </c>
    </row>
    <row r="132" spans="1:13">
      <c r="A132" s="111" t="s">
        <v>394</v>
      </c>
      <c r="B132" s="40"/>
      <c r="C132" s="37" t="s">
        <v>395</v>
      </c>
      <c r="D132" s="31">
        <v>4.3999999999999997E-2</v>
      </c>
      <c r="E132" s="18">
        <v>0.109</v>
      </c>
      <c r="F132" s="32">
        <v>997</v>
      </c>
      <c r="G132" s="158"/>
      <c r="H132" s="36" t="s">
        <v>396</v>
      </c>
      <c r="I132" s="40"/>
      <c r="J132" s="39" t="s">
        <v>397</v>
      </c>
      <c r="K132" s="35">
        <v>9.6000000000000002E-2</v>
      </c>
      <c r="L132" s="18">
        <v>0.24099999999999999</v>
      </c>
      <c r="M132" s="110">
        <v>1239</v>
      </c>
    </row>
    <row r="133" spans="1:13">
      <c r="A133" s="111" t="s">
        <v>398</v>
      </c>
      <c r="B133" s="40"/>
      <c r="C133" s="37" t="s">
        <v>399</v>
      </c>
      <c r="D133" s="31">
        <v>4.8000000000000001E-2</v>
      </c>
      <c r="E133" s="18">
        <v>0.12</v>
      </c>
      <c r="F133" s="32">
        <v>1102</v>
      </c>
      <c r="G133" s="158"/>
      <c r="H133" s="36" t="s">
        <v>400</v>
      </c>
      <c r="I133" s="40"/>
      <c r="J133" s="39" t="s">
        <v>401</v>
      </c>
      <c r="K133" s="35">
        <v>0.11</v>
      </c>
      <c r="L133" s="18">
        <v>0.27500000000000002</v>
      </c>
      <c r="M133" s="110">
        <v>1627</v>
      </c>
    </row>
    <row r="134" spans="1:13">
      <c r="A134" s="111" t="s">
        <v>402</v>
      </c>
      <c r="B134" s="40"/>
      <c r="C134" s="37" t="s">
        <v>403</v>
      </c>
      <c r="D134" s="31">
        <v>0.05</v>
      </c>
      <c r="E134" s="18">
        <v>0.125</v>
      </c>
      <c r="F134" s="32">
        <v>1240</v>
      </c>
      <c r="G134" s="158"/>
      <c r="H134" s="36" t="s">
        <v>404</v>
      </c>
      <c r="I134" s="40"/>
      <c r="J134" s="39" t="s">
        <v>405</v>
      </c>
      <c r="K134" s="35">
        <v>0.13100000000000001</v>
      </c>
      <c r="L134" s="18">
        <v>0.32700000000000001</v>
      </c>
      <c r="M134" s="110">
        <v>1847</v>
      </c>
    </row>
    <row r="135" spans="1:13">
      <c r="A135" s="109" t="s">
        <v>406</v>
      </c>
      <c r="B135" s="40"/>
      <c r="C135" s="41" t="s">
        <v>407</v>
      </c>
      <c r="D135" s="31">
        <v>3.4000000000000002E-2</v>
      </c>
      <c r="E135" s="18">
        <v>8.5000000000000006E-2</v>
      </c>
      <c r="F135" s="32">
        <v>747</v>
      </c>
      <c r="G135" s="158"/>
      <c r="H135" s="36" t="s">
        <v>408</v>
      </c>
      <c r="I135" s="40"/>
      <c r="J135" s="39" t="s">
        <v>409</v>
      </c>
      <c r="K135" s="35">
        <v>0.124</v>
      </c>
      <c r="L135" s="18">
        <v>0.31</v>
      </c>
      <c r="M135" s="110">
        <v>1774</v>
      </c>
    </row>
    <row r="136" spans="1:13">
      <c r="A136" s="109" t="s">
        <v>410</v>
      </c>
      <c r="B136" s="40"/>
      <c r="C136" s="41" t="s">
        <v>411</v>
      </c>
      <c r="D136" s="31">
        <v>4.1000000000000002E-2</v>
      </c>
      <c r="E136" s="18">
        <v>0.10199999999999999</v>
      </c>
      <c r="F136" s="32">
        <v>851</v>
      </c>
      <c r="G136" s="158"/>
      <c r="H136" s="36" t="s">
        <v>412</v>
      </c>
      <c r="I136" s="40"/>
      <c r="J136" s="42" t="s">
        <v>413</v>
      </c>
      <c r="K136" s="35">
        <v>0.11899999999999999</v>
      </c>
      <c r="L136" s="18">
        <v>0.253</v>
      </c>
      <c r="M136" s="110">
        <v>1541</v>
      </c>
    </row>
    <row r="137" spans="1:13">
      <c r="A137" s="109" t="s">
        <v>414</v>
      </c>
      <c r="B137" s="40"/>
      <c r="C137" s="41" t="s">
        <v>415</v>
      </c>
      <c r="D137" s="31">
        <v>4.8000000000000001E-2</v>
      </c>
      <c r="E137" s="18">
        <v>0.11899999999999999</v>
      </c>
      <c r="F137" s="32">
        <v>1047</v>
      </c>
      <c r="G137" s="158"/>
      <c r="H137" s="36" t="s">
        <v>416</v>
      </c>
      <c r="I137" s="40"/>
      <c r="J137" s="42" t="s">
        <v>417</v>
      </c>
      <c r="K137" s="35">
        <v>0.13</v>
      </c>
      <c r="L137" s="18">
        <v>0.3</v>
      </c>
      <c r="M137" s="110">
        <v>1474</v>
      </c>
    </row>
    <row r="138" spans="1:13">
      <c r="A138" s="109" t="s">
        <v>418</v>
      </c>
      <c r="B138" s="40"/>
      <c r="C138" s="41" t="s">
        <v>415</v>
      </c>
      <c r="D138" s="31">
        <v>4.8000000000000001E-2</v>
      </c>
      <c r="E138" s="18">
        <v>0.11899999999999999</v>
      </c>
      <c r="F138" s="32">
        <v>674</v>
      </c>
      <c r="G138" s="158"/>
      <c r="H138" s="36" t="s">
        <v>419</v>
      </c>
      <c r="I138" s="40"/>
      <c r="J138" s="42" t="s">
        <v>420</v>
      </c>
      <c r="K138" s="35">
        <v>0.151</v>
      </c>
      <c r="L138" s="18">
        <v>0.41599999999999998</v>
      </c>
      <c r="M138" s="110">
        <v>2369.6286679084355</v>
      </c>
    </row>
    <row r="139" spans="1:13">
      <c r="A139" s="109" t="s">
        <v>421</v>
      </c>
      <c r="B139" s="40"/>
      <c r="C139" s="41" t="s">
        <v>422</v>
      </c>
      <c r="D139" s="31">
        <v>5.5E-2</v>
      </c>
      <c r="E139" s="18">
        <v>0.13700000000000001</v>
      </c>
      <c r="F139" s="32">
        <v>827</v>
      </c>
      <c r="G139" s="158"/>
      <c r="H139" s="36" t="s">
        <v>423</v>
      </c>
      <c r="I139" s="40"/>
      <c r="J139" s="43" t="s">
        <v>424</v>
      </c>
      <c r="K139" s="35">
        <v>0.17299999999999999</v>
      </c>
      <c r="L139" s="18">
        <v>0.29699999999999999</v>
      </c>
      <c r="M139" s="110">
        <v>1297</v>
      </c>
    </row>
    <row r="140" spans="1:13">
      <c r="A140" s="109" t="s">
        <v>425</v>
      </c>
      <c r="B140" s="40"/>
      <c r="C140" s="41" t="s">
        <v>426</v>
      </c>
      <c r="D140" s="31">
        <v>6.5000000000000002E-2</v>
      </c>
      <c r="E140" s="18">
        <v>0.16200000000000001</v>
      </c>
      <c r="F140" s="32">
        <v>926</v>
      </c>
      <c r="G140" s="158"/>
      <c r="H140" s="36" t="s">
        <v>427</v>
      </c>
      <c r="I140" s="40"/>
      <c r="J140" s="43" t="s">
        <v>428</v>
      </c>
      <c r="K140" s="35">
        <v>0.22700000000000001</v>
      </c>
      <c r="L140" s="18">
        <v>0.32500000000000001</v>
      </c>
      <c r="M140" s="110">
        <v>1421</v>
      </c>
    </row>
    <row r="141" spans="1:13">
      <c r="A141" s="109" t="s">
        <v>429</v>
      </c>
      <c r="B141" s="40"/>
      <c r="C141" s="41" t="s">
        <v>430</v>
      </c>
      <c r="D141" s="31">
        <v>7.1999999999999995E-2</v>
      </c>
      <c r="E141" s="18">
        <v>0.18</v>
      </c>
      <c r="F141" s="32">
        <v>1059</v>
      </c>
      <c r="G141" s="158"/>
      <c r="H141" s="36" t="s">
        <v>431</v>
      </c>
      <c r="I141" s="40"/>
      <c r="J141" s="43" t="s">
        <v>432</v>
      </c>
      <c r="K141" s="35">
        <v>0.249</v>
      </c>
      <c r="L141" s="18">
        <v>0.378</v>
      </c>
      <c r="M141" s="110">
        <v>1409</v>
      </c>
    </row>
    <row r="142" spans="1:13">
      <c r="A142" s="111" t="s">
        <v>433</v>
      </c>
      <c r="B142" s="40"/>
      <c r="C142" s="41" t="s">
        <v>434</v>
      </c>
      <c r="D142" s="31">
        <v>7.9000000000000001E-2</v>
      </c>
      <c r="E142" s="18">
        <v>0.19700000000000001</v>
      </c>
      <c r="F142" s="32">
        <v>1099</v>
      </c>
      <c r="G142" s="158"/>
      <c r="H142" s="36" t="s">
        <v>435</v>
      </c>
      <c r="I142" s="40"/>
      <c r="J142" s="43" t="s">
        <v>436</v>
      </c>
      <c r="K142" s="35">
        <v>0.10100000000000001</v>
      </c>
      <c r="L142" s="18">
        <v>0.433</v>
      </c>
      <c r="M142" s="110">
        <v>2098</v>
      </c>
    </row>
    <row r="143" spans="1:13">
      <c r="A143" s="111" t="s">
        <v>437</v>
      </c>
      <c r="B143" s="40"/>
      <c r="C143" s="41" t="s">
        <v>438</v>
      </c>
      <c r="D143" s="31">
        <v>8.8999999999999996E-2</v>
      </c>
      <c r="E143" s="18">
        <v>0.222</v>
      </c>
      <c r="F143" s="32">
        <v>1209</v>
      </c>
      <c r="G143" s="158"/>
      <c r="H143" s="36" t="s">
        <v>439</v>
      </c>
      <c r="I143" s="40"/>
      <c r="J143" s="43" t="s">
        <v>440</v>
      </c>
      <c r="K143" s="35">
        <v>0.12</v>
      </c>
      <c r="L143" s="18">
        <v>0.58599999999999997</v>
      </c>
      <c r="M143" s="110">
        <v>3147</v>
      </c>
    </row>
    <row r="144" spans="1:13">
      <c r="A144" s="111" t="s">
        <v>441</v>
      </c>
      <c r="B144" s="44"/>
      <c r="C144" s="41" t="s">
        <v>442</v>
      </c>
      <c r="D144" s="31">
        <v>9.6000000000000002E-2</v>
      </c>
      <c r="E144" s="45">
        <v>0.24</v>
      </c>
      <c r="F144" s="32">
        <v>1411</v>
      </c>
      <c r="G144" s="158"/>
      <c r="H144" s="36" t="s">
        <v>443</v>
      </c>
      <c r="I144" s="44"/>
      <c r="J144" s="43" t="s">
        <v>444</v>
      </c>
      <c r="K144" s="35">
        <v>0.11600000000000001</v>
      </c>
      <c r="L144" s="45">
        <v>0.623</v>
      </c>
      <c r="M144" s="110">
        <v>2847</v>
      </c>
    </row>
    <row r="145" spans="1:13">
      <c r="A145" s="111" t="s">
        <v>445</v>
      </c>
      <c r="B145" s="44"/>
      <c r="C145" s="41" t="s">
        <v>446</v>
      </c>
      <c r="D145" s="31">
        <v>0.10299999999999999</v>
      </c>
      <c r="E145" s="45">
        <v>0.25700000000000001</v>
      </c>
      <c r="F145" s="32">
        <v>2163</v>
      </c>
      <c r="G145" s="158"/>
      <c r="H145" s="36" t="s">
        <v>447</v>
      </c>
      <c r="I145" s="44"/>
      <c r="J145" s="46" t="s">
        <v>448</v>
      </c>
      <c r="K145" s="35">
        <v>0.317</v>
      </c>
      <c r="L145" s="45">
        <v>0.79200000000000004</v>
      </c>
      <c r="M145" s="110">
        <v>5309</v>
      </c>
    </row>
    <row r="146" spans="1:13">
      <c r="A146" s="112" t="s">
        <v>449</v>
      </c>
      <c r="B146" s="44"/>
      <c r="C146" s="47" t="s">
        <v>450</v>
      </c>
      <c r="D146" s="48">
        <v>0.104</v>
      </c>
      <c r="E146" s="49">
        <v>0.26</v>
      </c>
      <c r="F146" s="70" t="s">
        <v>1078</v>
      </c>
      <c r="G146" s="158"/>
      <c r="H146" s="36" t="s">
        <v>451</v>
      </c>
      <c r="I146" s="44"/>
      <c r="J146" s="46" t="s">
        <v>452</v>
      </c>
      <c r="K146" s="35">
        <v>0.33800000000000002</v>
      </c>
      <c r="L146" s="45">
        <v>0.84499999999999997</v>
      </c>
      <c r="M146" s="110">
        <v>6214</v>
      </c>
    </row>
    <row r="147" spans="1:13">
      <c r="A147" s="112" t="s">
        <v>453</v>
      </c>
      <c r="B147" s="44"/>
      <c r="C147" s="47" t="s">
        <v>454</v>
      </c>
      <c r="D147" s="48">
        <v>0.154</v>
      </c>
      <c r="E147" s="49">
        <v>0.38500000000000001</v>
      </c>
      <c r="F147" s="70" t="s">
        <v>1078</v>
      </c>
      <c r="G147" s="158"/>
      <c r="H147" s="36" t="s">
        <v>455</v>
      </c>
      <c r="I147" s="44"/>
      <c r="J147" s="46" t="s">
        <v>456</v>
      </c>
      <c r="K147" s="35">
        <v>0.35899999999999999</v>
      </c>
      <c r="L147" s="45">
        <v>0.89700000000000002</v>
      </c>
      <c r="M147" s="110">
        <v>7318</v>
      </c>
    </row>
    <row r="148" spans="1:13">
      <c r="A148" s="112" t="s">
        <v>457</v>
      </c>
      <c r="B148" s="44"/>
      <c r="C148" s="47" t="s">
        <v>458</v>
      </c>
      <c r="D148" s="48">
        <v>0.16700000000000001</v>
      </c>
      <c r="E148" s="49">
        <v>0.41750000000000004</v>
      </c>
      <c r="F148" s="70" t="s">
        <v>1078</v>
      </c>
      <c r="G148" s="158"/>
      <c r="H148" s="36" t="s">
        <v>459</v>
      </c>
      <c r="I148" s="44"/>
      <c r="J148" s="46" t="s">
        <v>460</v>
      </c>
      <c r="K148" s="35">
        <v>0.39100000000000001</v>
      </c>
      <c r="L148" s="45">
        <v>0.91700000000000004</v>
      </c>
      <c r="M148" s="110">
        <v>8958</v>
      </c>
    </row>
    <row r="149" spans="1:13" ht="15">
      <c r="A149" s="159" t="s">
        <v>461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</row>
    <row r="150" spans="1:13" ht="15">
      <c r="A150" s="169" t="s">
        <v>462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</row>
    <row r="151" spans="1:13">
      <c r="A151" s="54" t="s">
        <v>463</v>
      </c>
      <c r="B151" s="44"/>
      <c r="C151" s="50" t="s">
        <v>464</v>
      </c>
      <c r="D151" s="50">
        <v>0.1</v>
      </c>
      <c r="E151" s="50">
        <v>0.25</v>
      </c>
      <c r="F151" s="51">
        <v>3441</v>
      </c>
      <c r="G151" s="157"/>
      <c r="H151" s="52" t="s">
        <v>465</v>
      </c>
      <c r="I151" s="44"/>
      <c r="J151" s="53" t="s">
        <v>466</v>
      </c>
      <c r="K151" s="85">
        <v>0.62</v>
      </c>
      <c r="L151" s="86">
        <f>K151*2.5</f>
        <v>1.55</v>
      </c>
      <c r="M151" s="51">
        <v>11963</v>
      </c>
    </row>
    <row r="152" spans="1:13">
      <c r="A152" s="54" t="s">
        <v>467</v>
      </c>
      <c r="B152" s="44"/>
      <c r="C152" s="50" t="s">
        <v>468</v>
      </c>
      <c r="D152" s="50">
        <v>0.15</v>
      </c>
      <c r="E152" s="50">
        <v>0.38</v>
      </c>
      <c r="F152" s="51">
        <v>4451</v>
      </c>
      <c r="G152" s="157"/>
      <c r="H152" s="52" t="s">
        <v>469</v>
      </c>
      <c r="I152" s="44"/>
      <c r="J152" s="53" t="s">
        <v>466</v>
      </c>
      <c r="K152" s="85">
        <v>0.62</v>
      </c>
      <c r="L152" s="86">
        <f t="shared" ref="L152:L156" si="9">K152*2.5</f>
        <v>1.55</v>
      </c>
      <c r="M152" s="51">
        <v>21595</v>
      </c>
    </row>
    <row r="153" spans="1:13">
      <c r="A153" s="54" t="s">
        <v>470</v>
      </c>
      <c r="B153" s="44"/>
      <c r="C153" s="50" t="s">
        <v>471</v>
      </c>
      <c r="D153" s="50">
        <v>0.17</v>
      </c>
      <c r="E153" s="50">
        <v>0.43</v>
      </c>
      <c r="F153" s="51">
        <v>5461</v>
      </c>
      <c r="G153" s="157"/>
      <c r="H153" s="52" t="s">
        <v>472</v>
      </c>
      <c r="I153" s="44"/>
      <c r="J153" s="53" t="s">
        <v>466</v>
      </c>
      <c r="K153" s="85">
        <v>0.62</v>
      </c>
      <c r="L153" s="86">
        <f t="shared" si="9"/>
        <v>1.55</v>
      </c>
      <c r="M153" s="51">
        <v>23547</v>
      </c>
    </row>
    <row r="154" spans="1:13">
      <c r="A154" s="54" t="s">
        <v>1098</v>
      </c>
      <c r="B154" s="118"/>
      <c r="C154" s="10" t="s">
        <v>1099</v>
      </c>
      <c r="D154" s="10">
        <v>0.5</v>
      </c>
      <c r="E154" s="50">
        <v>1.25</v>
      </c>
      <c r="F154" s="13">
        <v>17429</v>
      </c>
      <c r="G154" s="157"/>
      <c r="H154" s="52" t="s">
        <v>475</v>
      </c>
      <c r="I154" s="44"/>
      <c r="J154" s="53" t="s">
        <v>476</v>
      </c>
      <c r="K154" s="85">
        <v>0.82</v>
      </c>
      <c r="L154" s="86">
        <f t="shared" si="9"/>
        <v>2.0499999999999998</v>
      </c>
      <c r="M154" s="51">
        <v>31730</v>
      </c>
    </row>
    <row r="155" spans="1:13">
      <c r="A155" s="54" t="s">
        <v>473</v>
      </c>
      <c r="B155" s="44"/>
      <c r="C155" s="50" t="s">
        <v>474</v>
      </c>
      <c r="D155" s="50">
        <v>0.6</v>
      </c>
      <c r="E155" s="50">
        <v>1.5</v>
      </c>
      <c r="F155" s="51">
        <v>21215</v>
      </c>
      <c r="G155" s="157"/>
      <c r="H155" s="52" t="s">
        <v>477</v>
      </c>
      <c r="I155" s="44"/>
      <c r="J155" s="53" t="s">
        <v>476</v>
      </c>
      <c r="K155" s="85">
        <v>0.82</v>
      </c>
      <c r="L155" s="86">
        <f t="shared" si="9"/>
        <v>2.0499999999999998</v>
      </c>
      <c r="M155" s="51">
        <v>36890</v>
      </c>
    </row>
    <row r="156" spans="1:13">
      <c r="A156" s="44"/>
      <c r="B156" s="44"/>
      <c r="C156" s="50"/>
      <c r="D156" s="50"/>
      <c r="E156" s="50"/>
      <c r="F156" s="50"/>
      <c r="G156" s="157"/>
      <c r="H156" s="52" t="s">
        <v>478</v>
      </c>
      <c r="I156" s="44"/>
      <c r="J156" s="53" t="s">
        <v>476</v>
      </c>
      <c r="K156" s="85">
        <v>0.82</v>
      </c>
      <c r="L156" s="86">
        <f t="shared" si="9"/>
        <v>2.0499999999999998</v>
      </c>
      <c r="M156" s="51">
        <v>40590</v>
      </c>
    </row>
    <row r="157" spans="1:13" ht="15">
      <c r="A157" s="159" t="s">
        <v>885</v>
      </c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</row>
    <row r="158" spans="1:13" ht="15">
      <c r="A158" s="169" t="s">
        <v>684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</row>
    <row r="159" spans="1:13" ht="12.75" customHeight="1">
      <c r="A159" s="75" t="s">
        <v>1051</v>
      </c>
      <c r="B159" s="95"/>
      <c r="C159" s="94"/>
      <c r="D159" s="96">
        <v>1.1499999999999999</v>
      </c>
      <c r="E159" s="77">
        <v>2.87</v>
      </c>
      <c r="F159" s="102" t="s">
        <v>1078</v>
      </c>
      <c r="G159" s="95"/>
      <c r="H159" s="75" t="s">
        <v>1054</v>
      </c>
      <c r="I159" s="95"/>
      <c r="J159" s="95"/>
      <c r="K159" s="96">
        <v>1.25</v>
      </c>
      <c r="L159" s="77">
        <v>3.12</v>
      </c>
      <c r="M159" s="102" t="s">
        <v>1078</v>
      </c>
    </row>
    <row r="160" spans="1:13" ht="12.75" customHeight="1">
      <c r="A160" s="75" t="s">
        <v>1052</v>
      </c>
      <c r="B160" s="95"/>
      <c r="C160" s="94" t="s">
        <v>1093</v>
      </c>
      <c r="D160" s="96">
        <v>0.94</v>
      </c>
      <c r="E160" s="77">
        <v>2.35</v>
      </c>
      <c r="F160" s="102" t="s">
        <v>1078</v>
      </c>
      <c r="G160" s="95"/>
      <c r="H160" s="75" t="s">
        <v>1055</v>
      </c>
      <c r="I160" s="95"/>
      <c r="J160" s="94" t="s">
        <v>1093</v>
      </c>
      <c r="K160" s="96">
        <v>1.02</v>
      </c>
      <c r="L160" s="77">
        <v>2.5499999999999998</v>
      </c>
      <c r="M160" s="102" t="s">
        <v>1078</v>
      </c>
    </row>
    <row r="161" spans="1:13" ht="12.75" customHeight="1">
      <c r="A161" s="75" t="s">
        <v>1053</v>
      </c>
      <c r="B161" s="95"/>
      <c r="C161" s="94" t="s">
        <v>1092</v>
      </c>
      <c r="D161" s="96">
        <v>0.42</v>
      </c>
      <c r="E161" s="77">
        <v>1.05</v>
      </c>
      <c r="F161" s="102" t="s">
        <v>1078</v>
      </c>
      <c r="G161" s="95"/>
      <c r="H161" s="75" t="s">
        <v>1056</v>
      </c>
      <c r="I161" s="95"/>
      <c r="J161" s="94" t="s">
        <v>1092</v>
      </c>
      <c r="K161" s="96">
        <v>0.45</v>
      </c>
      <c r="L161" s="77">
        <v>1.1100000000000001</v>
      </c>
      <c r="M161" s="102" t="s">
        <v>1078</v>
      </c>
    </row>
    <row r="162" spans="1:13" ht="15">
      <c r="A162" s="159" t="s">
        <v>479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</row>
    <row r="163" spans="1:13" ht="15">
      <c r="A163" s="169" t="s">
        <v>480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</row>
    <row r="164" spans="1:13">
      <c r="A164" s="54" t="s">
        <v>481</v>
      </c>
      <c r="B164" s="44"/>
      <c r="C164" s="50" t="s">
        <v>482</v>
      </c>
      <c r="D164" s="50">
        <v>0.05</v>
      </c>
      <c r="E164" s="45">
        <v>1.125</v>
      </c>
      <c r="F164" s="51">
        <v>1365</v>
      </c>
      <c r="G164" s="157"/>
      <c r="H164" s="54" t="s">
        <v>483</v>
      </c>
      <c r="I164" s="44"/>
      <c r="J164" s="50" t="s">
        <v>484</v>
      </c>
      <c r="K164" s="50">
        <v>0.24</v>
      </c>
      <c r="L164" s="45">
        <v>0.6</v>
      </c>
      <c r="M164" s="51">
        <v>6409</v>
      </c>
    </row>
    <row r="165" spans="1:13">
      <c r="A165" s="54" t="s">
        <v>485</v>
      </c>
      <c r="B165" s="44"/>
      <c r="C165" s="50" t="s">
        <v>486</v>
      </c>
      <c r="D165" s="50">
        <v>0.09</v>
      </c>
      <c r="E165" s="45">
        <v>0.22500000000000001</v>
      </c>
      <c r="F165" s="51">
        <v>2347</v>
      </c>
      <c r="G165" s="157"/>
      <c r="H165" s="54" t="s">
        <v>487</v>
      </c>
      <c r="I165" s="44"/>
      <c r="J165" s="50" t="s">
        <v>488</v>
      </c>
      <c r="K165" s="50">
        <v>0.5</v>
      </c>
      <c r="L165" s="45">
        <v>1.25</v>
      </c>
      <c r="M165" s="51">
        <v>10975</v>
      </c>
    </row>
    <row r="166" spans="1:13">
      <c r="A166" s="54" t="s">
        <v>489</v>
      </c>
      <c r="B166" s="44"/>
      <c r="C166" s="50" t="s">
        <v>490</v>
      </c>
      <c r="D166" s="50">
        <v>0.14000000000000001</v>
      </c>
      <c r="E166" s="45">
        <v>0.35</v>
      </c>
      <c r="F166" s="51">
        <v>4569</v>
      </c>
      <c r="G166" s="157"/>
      <c r="H166" s="54" t="s">
        <v>491</v>
      </c>
      <c r="I166" s="44"/>
      <c r="J166" s="50" t="s">
        <v>492</v>
      </c>
      <c r="K166" s="50">
        <v>0.71</v>
      </c>
      <c r="L166" s="45">
        <v>1.7749999999999999</v>
      </c>
      <c r="M166" s="51">
        <v>12987</v>
      </c>
    </row>
    <row r="167" spans="1:13">
      <c r="A167" s="54" t="s">
        <v>493</v>
      </c>
      <c r="B167" s="44"/>
      <c r="C167" s="50" t="s">
        <v>494</v>
      </c>
      <c r="D167" s="50">
        <v>0.19</v>
      </c>
      <c r="E167" s="45">
        <v>0.47499999999999998</v>
      </c>
      <c r="F167" s="51">
        <v>5480</v>
      </c>
      <c r="G167" s="157"/>
      <c r="H167" s="54" t="s">
        <v>495</v>
      </c>
      <c r="I167" s="44"/>
      <c r="J167" s="50" t="s">
        <v>496</v>
      </c>
      <c r="K167" s="50">
        <v>1.1499999999999999</v>
      </c>
      <c r="L167" s="45">
        <v>2.875</v>
      </c>
      <c r="M167" s="51">
        <v>19089</v>
      </c>
    </row>
    <row r="168" spans="1:13">
      <c r="A168" s="181" t="s">
        <v>497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</row>
    <row r="169" spans="1:13">
      <c r="A169" s="166" t="s">
        <v>498</v>
      </c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</row>
    <row r="170" spans="1:13">
      <c r="A170" s="72" t="s">
        <v>888</v>
      </c>
      <c r="B170" s="71"/>
      <c r="C170" s="6" t="s">
        <v>886</v>
      </c>
      <c r="D170" s="6">
        <v>0.15</v>
      </c>
      <c r="E170" s="6">
        <f>D170*2.5</f>
        <v>0.375</v>
      </c>
      <c r="F170" s="119">
        <v>2231</v>
      </c>
      <c r="G170" s="208"/>
      <c r="H170" s="120" t="s">
        <v>887</v>
      </c>
      <c r="I170" s="121"/>
      <c r="J170" s="122" t="s">
        <v>889</v>
      </c>
      <c r="K170" s="122">
        <v>0.38</v>
      </c>
      <c r="L170" s="122">
        <f>K170*2.5</f>
        <v>0.95</v>
      </c>
      <c r="M170" s="119">
        <v>4390</v>
      </c>
    </row>
    <row r="171" spans="1:13">
      <c r="A171" s="17" t="s">
        <v>499</v>
      </c>
      <c r="B171" s="14"/>
      <c r="C171" s="15" t="s">
        <v>500</v>
      </c>
      <c r="D171" s="6">
        <v>0.17</v>
      </c>
      <c r="E171" s="6">
        <f>D171*2.5</f>
        <v>0.42500000000000004</v>
      </c>
      <c r="F171" s="123">
        <v>2195</v>
      </c>
      <c r="G171" s="209"/>
      <c r="H171" s="124" t="s">
        <v>501</v>
      </c>
      <c r="I171" s="125"/>
      <c r="J171" s="126" t="s">
        <v>502</v>
      </c>
      <c r="K171" s="122">
        <v>0.72</v>
      </c>
      <c r="L171" s="122">
        <f t="shared" ref="L171:L195" si="10">K171*2.5</f>
        <v>1.7999999999999998</v>
      </c>
      <c r="M171" s="123">
        <v>12214.526980000001</v>
      </c>
    </row>
    <row r="172" spans="1:13">
      <c r="A172" s="17" t="s">
        <v>1100</v>
      </c>
      <c r="B172" s="14"/>
      <c r="C172" s="15" t="s">
        <v>1101</v>
      </c>
      <c r="D172" s="6">
        <v>0.35</v>
      </c>
      <c r="E172" s="6">
        <v>0.88</v>
      </c>
      <c r="F172" s="123"/>
      <c r="G172" s="209"/>
      <c r="H172" s="124" t="s">
        <v>505</v>
      </c>
      <c r="I172" s="127"/>
      <c r="J172" s="126" t="s">
        <v>502</v>
      </c>
      <c r="K172" s="122">
        <v>0.72</v>
      </c>
      <c r="L172" s="122">
        <f t="shared" ref="L172:L194" si="11">K172*2.5</f>
        <v>1.7999999999999998</v>
      </c>
      <c r="M172" s="123">
        <v>12224.747799999999</v>
      </c>
    </row>
    <row r="173" spans="1:13">
      <c r="A173" s="17" t="s">
        <v>503</v>
      </c>
      <c r="B173" s="14"/>
      <c r="C173" s="55" t="s">
        <v>504</v>
      </c>
      <c r="D173" s="6">
        <v>0.19</v>
      </c>
      <c r="E173" s="6">
        <f>D173*2.5</f>
        <v>0.47499999999999998</v>
      </c>
      <c r="F173" s="123">
        <v>3139.3449999999998</v>
      </c>
      <c r="G173" s="209"/>
      <c r="H173" s="124" t="s">
        <v>508</v>
      </c>
      <c r="I173" s="125"/>
      <c r="J173" s="126" t="s">
        <v>509</v>
      </c>
      <c r="K173" s="122">
        <v>0.18</v>
      </c>
      <c r="L173" s="122">
        <f t="shared" si="11"/>
        <v>0.44999999999999996</v>
      </c>
      <c r="M173" s="123">
        <v>6015.7839600000007</v>
      </c>
    </row>
    <row r="174" spans="1:13">
      <c r="A174" s="17" t="s">
        <v>506</v>
      </c>
      <c r="B174" s="14"/>
      <c r="C174" s="55" t="s">
        <v>507</v>
      </c>
      <c r="D174" s="6">
        <v>0.36</v>
      </c>
      <c r="E174" s="6">
        <f>D174*2.5</f>
        <v>0.89999999999999991</v>
      </c>
      <c r="F174" s="123">
        <v>4180.5964800000002</v>
      </c>
      <c r="G174" s="209"/>
      <c r="H174" s="124" t="s">
        <v>512</v>
      </c>
      <c r="I174" s="125"/>
      <c r="J174" s="126" t="s">
        <v>513</v>
      </c>
      <c r="K174" s="122">
        <v>0.96</v>
      </c>
      <c r="L174" s="122">
        <f t="shared" si="11"/>
        <v>2.4</v>
      </c>
      <c r="M174" s="123">
        <v>17348.502780000003</v>
      </c>
    </row>
    <row r="175" spans="1:13">
      <c r="A175" s="17" t="s">
        <v>510</v>
      </c>
      <c r="B175" s="14"/>
      <c r="C175" s="55" t="s">
        <v>511</v>
      </c>
      <c r="D175" s="6">
        <v>0.09</v>
      </c>
      <c r="E175" s="6">
        <f t="shared" ref="E175:E195" si="12">D175*2.5</f>
        <v>0.22499999999999998</v>
      </c>
      <c r="F175" s="123">
        <v>2272.0832</v>
      </c>
      <c r="G175" s="209"/>
      <c r="H175" s="124" t="s">
        <v>516</v>
      </c>
      <c r="I175" s="125"/>
      <c r="J175" s="126" t="s">
        <v>513</v>
      </c>
      <c r="K175" s="122">
        <v>0.96</v>
      </c>
      <c r="L175" s="122">
        <f t="shared" si="11"/>
        <v>2.4</v>
      </c>
      <c r="M175" s="123">
        <v>18071.215020000003</v>
      </c>
    </row>
    <row r="176" spans="1:13">
      <c r="A176" s="17" t="s">
        <v>514</v>
      </c>
      <c r="B176" s="14"/>
      <c r="C176" s="55" t="s">
        <v>515</v>
      </c>
      <c r="D176" s="6">
        <v>0.44</v>
      </c>
      <c r="E176" s="6">
        <f t="shared" si="12"/>
        <v>1.1000000000000001</v>
      </c>
      <c r="F176" s="123">
        <v>5248</v>
      </c>
      <c r="G176" s="209"/>
      <c r="H176" s="124" t="s">
        <v>519</v>
      </c>
      <c r="I176" s="125"/>
      <c r="J176" s="126" t="s">
        <v>520</v>
      </c>
      <c r="K176" s="122">
        <v>0.24</v>
      </c>
      <c r="L176" s="122">
        <f t="shared" si="11"/>
        <v>0.6</v>
      </c>
      <c r="M176" s="123">
        <v>8114.60394</v>
      </c>
    </row>
    <row r="177" spans="1:13">
      <c r="A177" s="17" t="s">
        <v>517</v>
      </c>
      <c r="B177" s="14"/>
      <c r="C177" s="55" t="s">
        <v>518</v>
      </c>
      <c r="D177" s="6">
        <v>0.11</v>
      </c>
      <c r="E177" s="6">
        <f t="shared" si="12"/>
        <v>0.27500000000000002</v>
      </c>
      <c r="F177" s="123">
        <v>1849</v>
      </c>
      <c r="G177" s="209"/>
      <c r="H177" s="124" t="s">
        <v>523</v>
      </c>
      <c r="I177" s="125"/>
      <c r="J177" s="126" t="s">
        <v>524</v>
      </c>
      <c r="K177" s="122">
        <v>0.93</v>
      </c>
      <c r="L177" s="122">
        <f t="shared" si="11"/>
        <v>2.3250000000000002</v>
      </c>
      <c r="M177" s="123">
        <v>13323.5969</v>
      </c>
    </row>
    <row r="178" spans="1:13">
      <c r="A178" s="17" t="s">
        <v>521</v>
      </c>
      <c r="B178" s="14"/>
      <c r="C178" s="55" t="s">
        <v>522</v>
      </c>
      <c r="D178" s="6">
        <v>0.9</v>
      </c>
      <c r="E178" s="6">
        <f t="shared" si="12"/>
        <v>2.25</v>
      </c>
      <c r="F178" s="123">
        <v>10564.555060000001</v>
      </c>
      <c r="G178" s="209"/>
      <c r="H178" s="124" t="s">
        <v>526</v>
      </c>
      <c r="I178" s="125"/>
      <c r="J178" s="126" t="s">
        <v>524</v>
      </c>
      <c r="K178" s="122">
        <v>0.93</v>
      </c>
      <c r="L178" s="122">
        <f t="shared" si="11"/>
        <v>2.3250000000000002</v>
      </c>
      <c r="M178" s="123">
        <v>13357.676700000002</v>
      </c>
    </row>
    <row r="179" spans="1:13">
      <c r="A179" s="17" t="s">
        <v>525</v>
      </c>
      <c r="B179" s="14"/>
      <c r="C179" s="55" t="s">
        <v>522</v>
      </c>
      <c r="D179" s="6">
        <v>0.9</v>
      </c>
      <c r="E179" s="6">
        <f t="shared" si="12"/>
        <v>2.25</v>
      </c>
      <c r="F179" s="123">
        <v>11090.90962</v>
      </c>
      <c r="G179" s="209"/>
      <c r="H179" s="124" t="s">
        <v>529</v>
      </c>
      <c r="I179" s="125"/>
      <c r="J179" s="126" t="s">
        <v>524</v>
      </c>
      <c r="K179" s="122">
        <v>0.93</v>
      </c>
      <c r="L179" s="122">
        <f t="shared" si="11"/>
        <v>2.3250000000000002</v>
      </c>
      <c r="M179" s="123">
        <v>13914.483300000002</v>
      </c>
    </row>
    <row r="180" spans="1:13">
      <c r="A180" s="17" t="s">
        <v>527</v>
      </c>
      <c r="B180" s="14"/>
      <c r="C180" s="55" t="s">
        <v>528</v>
      </c>
      <c r="D180" s="6">
        <v>0.45</v>
      </c>
      <c r="E180" s="6">
        <f t="shared" si="12"/>
        <v>1.125</v>
      </c>
      <c r="F180" s="123">
        <v>5432.8456999999999</v>
      </c>
      <c r="G180" s="209"/>
      <c r="H180" s="124" t="s">
        <v>531</v>
      </c>
      <c r="I180" s="125"/>
      <c r="J180" s="126" t="s">
        <v>532</v>
      </c>
      <c r="K180" s="122">
        <v>0.23</v>
      </c>
      <c r="L180" s="122">
        <f t="shared" si="11"/>
        <v>0.57500000000000007</v>
      </c>
      <c r="M180" s="123">
        <v>5736.2443200000007</v>
      </c>
    </row>
    <row r="181" spans="1:13">
      <c r="A181" s="17" t="s">
        <v>530</v>
      </c>
      <c r="B181" s="14"/>
      <c r="C181" s="55" t="s">
        <v>528</v>
      </c>
      <c r="D181" s="6">
        <v>0.45</v>
      </c>
      <c r="E181" s="6">
        <f t="shared" si="12"/>
        <v>1.125</v>
      </c>
      <c r="F181" s="123">
        <v>5661.0229799999997</v>
      </c>
      <c r="G181" s="209"/>
      <c r="H181" s="124" t="s">
        <v>535</v>
      </c>
      <c r="I181" s="125"/>
      <c r="J181" s="126" t="s">
        <v>532</v>
      </c>
      <c r="K181" s="122">
        <v>0.23</v>
      </c>
      <c r="L181" s="122">
        <f t="shared" si="11"/>
        <v>0.57500000000000007</v>
      </c>
      <c r="M181" s="123">
        <v>5976.01206</v>
      </c>
    </row>
    <row r="182" spans="1:13">
      <c r="A182" s="17" t="s">
        <v>533</v>
      </c>
      <c r="B182" s="14"/>
      <c r="C182" s="55" t="s">
        <v>534</v>
      </c>
      <c r="D182" s="6">
        <v>0.11</v>
      </c>
      <c r="E182" s="6">
        <f t="shared" si="12"/>
        <v>0.27500000000000002</v>
      </c>
      <c r="F182" s="123">
        <v>3428.3377800000003</v>
      </c>
      <c r="G182" s="209"/>
      <c r="H182" s="124" t="s">
        <v>537</v>
      </c>
      <c r="I182" s="127"/>
      <c r="J182" s="126" t="s">
        <v>532</v>
      </c>
      <c r="K182" s="122">
        <v>0.23</v>
      </c>
      <c r="L182" s="122">
        <f t="shared" si="11"/>
        <v>0.57500000000000007</v>
      </c>
      <c r="M182" s="123">
        <v>6224.8705200000004</v>
      </c>
    </row>
    <row r="183" spans="1:13">
      <c r="A183" s="17" t="s">
        <v>536</v>
      </c>
      <c r="B183" s="14"/>
      <c r="C183" s="55" t="s">
        <v>534</v>
      </c>
      <c r="D183" s="6">
        <v>0.11</v>
      </c>
      <c r="E183" s="6">
        <f t="shared" si="12"/>
        <v>0.27500000000000002</v>
      </c>
      <c r="F183" s="123">
        <v>3570.3802800000003</v>
      </c>
      <c r="G183" s="209"/>
      <c r="H183" s="124" t="s">
        <v>540</v>
      </c>
      <c r="I183" s="127"/>
      <c r="J183" s="126" t="s">
        <v>541</v>
      </c>
      <c r="K183" s="122">
        <v>0.99</v>
      </c>
      <c r="L183" s="122">
        <f t="shared" si="11"/>
        <v>2.4750000000000001</v>
      </c>
      <c r="M183" s="123">
        <v>18065.533320000002</v>
      </c>
    </row>
    <row r="184" spans="1:13">
      <c r="A184" s="17" t="s">
        <v>538</v>
      </c>
      <c r="B184" s="14"/>
      <c r="C184" s="55" t="s">
        <v>539</v>
      </c>
      <c r="D184" s="6">
        <v>0.53</v>
      </c>
      <c r="E184" s="6">
        <f t="shared" si="12"/>
        <v>1.3250000000000002</v>
      </c>
      <c r="F184" s="123">
        <v>8633.9133999999995</v>
      </c>
      <c r="G184" s="209"/>
      <c r="H184" s="124" t="s">
        <v>543</v>
      </c>
      <c r="I184" s="127"/>
      <c r="J184" s="126" t="s">
        <v>544</v>
      </c>
      <c r="K184" s="122">
        <v>0.99</v>
      </c>
      <c r="L184" s="122">
        <f t="shared" si="11"/>
        <v>2.4750000000000001</v>
      </c>
      <c r="M184" s="123">
        <v>18818.926740000003</v>
      </c>
    </row>
    <row r="185" spans="1:13">
      <c r="A185" s="17" t="s">
        <v>542</v>
      </c>
      <c r="B185" s="14"/>
      <c r="C185" s="55" t="s">
        <v>539</v>
      </c>
      <c r="D185" s="6">
        <v>0.53</v>
      </c>
      <c r="E185" s="6">
        <f t="shared" si="12"/>
        <v>1.3250000000000002</v>
      </c>
      <c r="F185" s="123">
        <v>8979.5878200000006</v>
      </c>
      <c r="G185" s="209"/>
      <c r="H185" s="124" t="s">
        <v>546</v>
      </c>
      <c r="I185" s="127"/>
      <c r="J185" s="126" t="s">
        <v>547</v>
      </c>
      <c r="K185" s="122">
        <v>0.25</v>
      </c>
      <c r="L185" s="122">
        <f t="shared" si="11"/>
        <v>0.625</v>
      </c>
      <c r="M185" s="123">
        <v>7205.5319400000008</v>
      </c>
    </row>
    <row r="186" spans="1:13">
      <c r="A186" s="17" t="s">
        <v>545</v>
      </c>
      <c r="B186" s="14"/>
      <c r="C186" s="55" t="s">
        <v>539</v>
      </c>
      <c r="D186" s="6">
        <v>0.53</v>
      </c>
      <c r="E186" s="6">
        <f t="shared" si="12"/>
        <v>1.3250000000000002</v>
      </c>
      <c r="F186" s="123">
        <v>9260.0346600000012</v>
      </c>
      <c r="G186" s="209"/>
      <c r="H186" s="124" t="s">
        <v>550</v>
      </c>
      <c r="I186" s="127"/>
      <c r="J186" s="126" t="s">
        <v>547</v>
      </c>
      <c r="K186" s="122">
        <v>0.25</v>
      </c>
      <c r="L186" s="122">
        <f t="shared" si="11"/>
        <v>0.625</v>
      </c>
      <c r="M186" s="123">
        <v>7505.5257000000001</v>
      </c>
    </row>
    <row r="187" spans="1:13">
      <c r="A187" s="17" t="s">
        <v>548</v>
      </c>
      <c r="B187" s="14"/>
      <c r="C187" s="55" t="s">
        <v>549</v>
      </c>
      <c r="D187" s="6">
        <v>0.79</v>
      </c>
      <c r="E187" s="6">
        <f t="shared" si="12"/>
        <v>1.9750000000000001</v>
      </c>
      <c r="F187" s="123">
        <v>11752.02828</v>
      </c>
      <c r="G187" s="209"/>
      <c r="H187" s="124" t="s">
        <v>552</v>
      </c>
      <c r="I187" s="127"/>
      <c r="J187" s="126" t="s">
        <v>553</v>
      </c>
      <c r="K187" s="122">
        <v>1.26</v>
      </c>
      <c r="L187" s="122">
        <f t="shared" si="11"/>
        <v>3.15</v>
      </c>
      <c r="M187" s="123">
        <v>22924.527320000001</v>
      </c>
    </row>
    <row r="188" spans="1:13">
      <c r="A188" s="17" t="s">
        <v>551</v>
      </c>
      <c r="B188" s="14"/>
      <c r="C188" s="55" t="s">
        <v>549</v>
      </c>
      <c r="D188" s="6">
        <v>0.79</v>
      </c>
      <c r="E188" s="6">
        <f t="shared" si="12"/>
        <v>1.9750000000000001</v>
      </c>
      <c r="F188" s="123">
        <v>12241.79082</v>
      </c>
      <c r="G188" s="209"/>
      <c r="H188" s="124" t="s">
        <v>556</v>
      </c>
      <c r="I188" s="127"/>
      <c r="J188" s="126" t="s">
        <v>553</v>
      </c>
      <c r="K188" s="122">
        <v>1.26</v>
      </c>
      <c r="L188" s="122">
        <f t="shared" si="11"/>
        <v>3.15</v>
      </c>
      <c r="M188" s="123">
        <v>23871.098539999999</v>
      </c>
    </row>
    <row r="189" spans="1:13">
      <c r="A189" s="17" t="s">
        <v>554</v>
      </c>
      <c r="B189" s="14"/>
      <c r="C189" s="55" t="s">
        <v>555</v>
      </c>
      <c r="D189" s="6">
        <v>0.2</v>
      </c>
      <c r="E189" s="6">
        <f t="shared" si="12"/>
        <v>0.5</v>
      </c>
      <c r="F189" s="123">
        <v>6491.9104200000011</v>
      </c>
      <c r="G189" s="209"/>
      <c r="H189" s="124" t="s">
        <v>559</v>
      </c>
      <c r="I189" s="127"/>
      <c r="J189" s="126" t="s">
        <v>560</v>
      </c>
      <c r="K189" s="122">
        <v>1.86</v>
      </c>
      <c r="L189" s="122">
        <f t="shared" si="11"/>
        <v>4.6500000000000004</v>
      </c>
      <c r="M189" s="123">
        <v>21981.239999999998</v>
      </c>
    </row>
    <row r="190" spans="1:13">
      <c r="A190" s="17" t="s">
        <v>557</v>
      </c>
      <c r="B190" s="14"/>
      <c r="C190" s="55" t="s">
        <v>558</v>
      </c>
      <c r="D190" s="6">
        <v>1.02</v>
      </c>
      <c r="E190" s="6">
        <f t="shared" si="12"/>
        <v>2.5499999999999998</v>
      </c>
      <c r="F190" s="123">
        <v>25658.557200000003</v>
      </c>
      <c r="G190" s="209"/>
      <c r="H190" s="124" t="s">
        <v>562</v>
      </c>
      <c r="I190" s="127"/>
      <c r="J190" s="126" t="s">
        <v>563</v>
      </c>
      <c r="K190" s="122">
        <v>1.77</v>
      </c>
      <c r="L190" s="122">
        <f t="shared" si="11"/>
        <v>4.4249999999999998</v>
      </c>
      <c r="M190" s="123">
        <v>23553.72</v>
      </c>
    </row>
    <row r="191" spans="1:13">
      <c r="A191" s="17" t="s">
        <v>561</v>
      </c>
      <c r="B191" s="14"/>
      <c r="C191" s="55" t="s">
        <v>558</v>
      </c>
      <c r="D191" s="6">
        <v>1.02</v>
      </c>
      <c r="E191" s="6">
        <f t="shared" si="12"/>
        <v>2.5499999999999998</v>
      </c>
      <c r="F191" s="123">
        <v>20635.934399999998</v>
      </c>
      <c r="G191" s="209"/>
      <c r="H191" s="124" t="s">
        <v>566</v>
      </c>
      <c r="I191" s="127"/>
      <c r="J191" s="126" t="s">
        <v>567</v>
      </c>
      <c r="K191" s="122">
        <v>2.0699999999999998</v>
      </c>
      <c r="L191" s="122">
        <f t="shared" si="11"/>
        <v>5.1749999999999998</v>
      </c>
      <c r="M191" s="123">
        <v>25416.720000000001</v>
      </c>
    </row>
    <row r="192" spans="1:13">
      <c r="A192" s="17" t="s">
        <v>564</v>
      </c>
      <c r="B192" s="14"/>
      <c r="C192" s="55" t="s">
        <v>565</v>
      </c>
      <c r="D192" s="6">
        <v>0.26</v>
      </c>
      <c r="E192" s="6">
        <f t="shared" si="12"/>
        <v>0.65</v>
      </c>
      <c r="F192" s="123">
        <v>8981.6313599999994</v>
      </c>
      <c r="G192" s="209"/>
      <c r="H192" s="124" t="s">
        <v>569</v>
      </c>
      <c r="I192" s="127"/>
      <c r="J192" s="126" t="s">
        <v>570</v>
      </c>
      <c r="K192" s="122">
        <v>1.61</v>
      </c>
      <c r="L192" s="122">
        <f t="shared" si="11"/>
        <v>4.0250000000000004</v>
      </c>
      <c r="M192" s="123">
        <v>21673.439999999999</v>
      </c>
    </row>
    <row r="193" spans="1:13">
      <c r="A193" s="17" t="s">
        <v>568</v>
      </c>
      <c r="B193" s="14"/>
      <c r="C193" s="55" t="s">
        <v>565</v>
      </c>
      <c r="D193" s="6">
        <v>0.26</v>
      </c>
      <c r="E193" s="6">
        <f t="shared" si="12"/>
        <v>0.65</v>
      </c>
      <c r="F193" s="123">
        <v>9165.7184400000006</v>
      </c>
      <c r="G193" s="209"/>
      <c r="H193" s="124" t="s">
        <v>573</v>
      </c>
      <c r="I193" s="127"/>
      <c r="J193" s="126" t="s">
        <v>574</v>
      </c>
      <c r="K193" s="122">
        <v>1.89</v>
      </c>
      <c r="L193" s="122">
        <f t="shared" si="11"/>
        <v>4.7249999999999996</v>
      </c>
      <c r="M193" s="123">
        <v>24375.600000000002</v>
      </c>
    </row>
    <row r="194" spans="1:13">
      <c r="A194" s="17" t="s">
        <v>571</v>
      </c>
      <c r="B194" s="14"/>
      <c r="C194" s="55" t="s">
        <v>572</v>
      </c>
      <c r="D194" s="6">
        <v>0.66</v>
      </c>
      <c r="E194" s="6">
        <f t="shared" si="12"/>
        <v>1.6500000000000001</v>
      </c>
      <c r="F194" s="123">
        <v>10692.96356</v>
      </c>
      <c r="G194" s="209"/>
      <c r="H194" s="124" t="s">
        <v>1102</v>
      </c>
      <c r="I194" s="128"/>
      <c r="J194" s="128" t="s">
        <v>1103</v>
      </c>
      <c r="K194" s="129">
        <v>0.47</v>
      </c>
      <c r="L194" s="129">
        <f t="shared" si="11"/>
        <v>1.1749999999999998</v>
      </c>
      <c r="M194" s="130">
        <v>8851</v>
      </c>
    </row>
    <row r="195" spans="1:13">
      <c r="A195" s="17" t="s">
        <v>575</v>
      </c>
      <c r="B195" s="14"/>
      <c r="C195" s="55" t="s">
        <v>576</v>
      </c>
      <c r="D195" s="6">
        <v>0.17</v>
      </c>
      <c r="E195" s="6">
        <f t="shared" si="12"/>
        <v>0.42500000000000004</v>
      </c>
      <c r="F195" s="123">
        <v>5527.157760000001</v>
      </c>
      <c r="G195" s="209"/>
      <c r="H195" s="124" t="s">
        <v>577</v>
      </c>
      <c r="I195" s="127"/>
      <c r="J195" s="126" t="s">
        <v>578</v>
      </c>
      <c r="K195" s="122">
        <v>2.76</v>
      </c>
      <c r="L195" s="122">
        <f t="shared" si="10"/>
        <v>6.8999999999999995</v>
      </c>
      <c r="M195" s="123">
        <v>39633.839999999997</v>
      </c>
    </row>
    <row r="196" spans="1:13">
      <c r="A196" s="181" t="s">
        <v>579</v>
      </c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>
      <c r="A197" s="166" t="s">
        <v>580</v>
      </c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</row>
    <row r="198" spans="1:13">
      <c r="A198" s="17" t="s">
        <v>581</v>
      </c>
      <c r="B198" s="3"/>
      <c r="C198" s="4" t="s">
        <v>582</v>
      </c>
      <c r="D198" s="6">
        <v>0.08</v>
      </c>
      <c r="E198" s="6">
        <f>D198*2.5</f>
        <v>0.2</v>
      </c>
      <c r="F198" s="56">
        <v>1436.16</v>
      </c>
      <c r="G198" s="172"/>
      <c r="H198" s="17" t="s">
        <v>583</v>
      </c>
      <c r="I198" s="3"/>
      <c r="J198" s="4" t="s">
        <v>584</v>
      </c>
      <c r="K198" s="6">
        <v>0.25</v>
      </c>
      <c r="L198" s="6">
        <f t="shared" ref="L198:L221" si="13">K198*2.5</f>
        <v>0.625</v>
      </c>
      <c r="M198" s="20">
        <v>4489.12</v>
      </c>
    </row>
    <row r="199" spans="1:13">
      <c r="A199" s="17" t="s">
        <v>585</v>
      </c>
      <c r="B199" s="3"/>
      <c r="C199" s="4" t="s">
        <v>586</v>
      </c>
      <c r="D199" s="6">
        <v>0.04</v>
      </c>
      <c r="E199" s="6">
        <f>D199*2.5</f>
        <v>0.1</v>
      </c>
      <c r="F199" s="56">
        <v>920</v>
      </c>
      <c r="G199" s="172"/>
      <c r="H199" s="17" t="s">
        <v>587</v>
      </c>
      <c r="I199" s="3"/>
      <c r="J199" s="4" t="s">
        <v>588</v>
      </c>
      <c r="K199" s="6">
        <v>0.39</v>
      </c>
      <c r="L199" s="6">
        <f t="shared" si="13"/>
        <v>0.97500000000000009</v>
      </c>
      <c r="M199" s="20">
        <v>6145.2479999999996</v>
      </c>
    </row>
    <row r="200" spans="1:13">
      <c r="A200" s="17" t="s">
        <v>589</v>
      </c>
      <c r="B200" s="3"/>
      <c r="C200" s="4" t="s">
        <v>590</v>
      </c>
      <c r="D200" s="6">
        <v>0.14000000000000001</v>
      </c>
      <c r="E200" s="6">
        <f t="shared" ref="E200:E221" si="14">D200*2.5</f>
        <v>0.35000000000000003</v>
      </c>
      <c r="F200" s="56">
        <v>2716</v>
      </c>
      <c r="G200" s="172"/>
      <c r="H200" s="17" t="s">
        <v>591</v>
      </c>
      <c r="I200" s="3"/>
      <c r="J200" s="4" t="s">
        <v>592</v>
      </c>
      <c r="K200" s="6">
        <v>0.19</v>
      </c>
      <c r="L200" s="6">
        <f t="shared" si="13"/>
        <v>0.47499999999999998</v>
      </c>
      <c r="M200" s="20">
        <v>3718.0351999999998</v>
      </c>
    </row>
    <row r="201" spans="1:13">
      <c r="A201" s="17" t="s">
        <v>593</v>
      </c>
      <c r="B201" s="3"/>
      <c r="C201" s="4" t="s">
        <v>594</v>
      </c>
      <c r="D201" s="6">
        <v>7.0000000000000007E-2</v>
      </c>
      <c r="E201" s="6">
        <f t="shared" si="14"/>
        <v>0.17500000000000002</v>
      </c>
      <c r="F201" s="56">
        <v>1420</v>
      </c>
      <c r="G201" s="172"/>
      <c r="H201" s="17" t="s">
        <v>595</v>
      </c>
      <c r="I201" s="3"/>
      <c r="J201" s="4" t="s">
        <v>596</v>
      </c>
      <c r="K201" s="6">
        <v>0.48499999999999999</v>
      </c>
      <c r="L201" s="6">
        <f t="shared" si="13"/>
        <v>1.2124999999999999</v>
      </c>
      <c r="M201" s="20">
        <v>6908.5695999999998</v>
      </c>
    </row>
    <row r="202" spans="1:13">
      <c r="A202" s="17" t="s">
        <v>597</v>
      </c>
      <c r="B202" s="3"/>
      <c r="C202" s="4" t="s">
        <v>598</v>
      </c>
      <c r="D202" s="6">
        <v>0.17499999999999999</v>
      </c>
      <c r="E202" s="6">
        <f t="shared" si="14"/>
        <v>0.4375</v>
      </c>
      <c r="F202" s="56">
        <v>2510</v>
      </c>
      <c r="G202" s="172"/>
      <c r="H202" s="17" t="s">
        <v>599</v>
      </c>
      <c r="I202" s="3"/>
      <c r="J202" s="4" t="s">
        <v>600</v>
      </c>
      <c r="K202" s="6">
        <v>0.24</v>
      </c>
      <c r="L202" s="6">
        <f t="shared" si="13"/>
        <v>0.6</v>
      </c>
      <c r="M202" s="20">
        <v>3955.7376000000004</v>
      </c>
    </row>
    <row r="203" spans="1:13">
      <c r="A203" s="17" t="s">
        <v>601</v>
      </c>
      <c r="B203" s="3"/>
      <c r="C203" s="4" t="s">
        <v>598</v>
      </c>
      <c r="D203" s="6">
        <v>0.17499999999999999</v>
      </c>
      <c r="E203" s="6">
        <f t="shared" si="14"/>
        <v>0.4375</v>
      </c>
      <c r="F203" s="56">
        <v>2820</v>
      </c>
      <c r="G203" s="172"/>
      <c r="H203" s="17" t="s">
        <v>602</v>
      </c>
      <c r="I203" s="3"/>
      <c r="J203" s="4" t="s">
        <v>603</v>
      </c>
      <c r="K203" s="6">
        <v>1.61</v>
      </c>
      <c r="L203" s="6">
        <f t="shared" si="13"/>
        <v>4.0250000000000004</v>
      </c>
      <c r="M203" s="20">
        <v>22895.270400000001</v>
      </c>
    </row>
    <row r="204" spans="1:13">
      <c r="A204" s="17" t="s">
        <v>604</v>
      </c>
      <c r="B204" s="3"/>
      <c r="C204" s="4" t="s">
        <v>605</v>
      </c>
      <c r="D204" s="6">
        <v>0.09</v>
      </c>
      <c r="E204" s="6">
        <f t="shared" si="14"/>
        <v>0.22499999999999998</v>
      </c>
      <c r="F204" s="56">
        <v>1161.4975999999999</v>
      </c>
      <c r="G204" s="172"/>
      <c r="H204" s="17" t="s">
        <v>606</v>
      </c>
      <c r="I204" s="3"/>
      <c r="J204" s="4" t="s">
        <v>607</v>
      </c>
      <c r="K204" s="6">
        <v>0.81</v>
      </c>
      <c r="L204" s="6">
        <f t="shared" si="13"/>
        <v>2.0250000000000004</v>
      </c>
      <c r="M204" s="20">
        <v>11518.624</v>
      </c>
    </row>
    <row r="205" spans="1:13">
      <c r="A205" s="17" t="s">
        <v>608</v>
      </c>
      <c r="B205" s="3"/>
      <c r="C205" s="4" t="s">
        <v>605</v>
      </c>
      <c r="D205" s="6">
        <v>0.09</v>
      </c>
      <c r="E205" s="6">
        <f t="shared" si="14"/>
        <v>0.22499999999999998</v>
      </c>
      <c r="F205" s="56">
        <v>1377.4848000000002</v>
      </c>
      <c r="G205" s="172"/>
      <c r="H205" s="17" t="s">
        <v>609</v>
      </c>
      <c r="I205" s="3"/>
      <c r="J205" s="4" t="s">
        <v>610</v>
      </c>
      <c r="K205" s="6">
        <v>0.4</v>
      </c>
      <c r="L205" s="6">
        <f t="shared" si="13"/>
        <v>1</v>
      </c>
      <c r="M205" s="20">
        <v>6966.5919999999996</v>
      </c>
    </row>
    <row r="206" spans="1:13">
      <c r="A206" s="17" t="s">
        <v>611</v>
      </c>
      <c r="B206" s="3"/>
      <c r="C206" s="4" t="s">
        <v>612</v>
      </c>
      <c r="D206" s="6">
        <v>0.21</v>
      </c>
      <c r="E206" s="6">
        <f t="shared" si="14"/>
        <v>0.52500000000000002</v>
      </c>
      <c r="F206" s="56">
        <v>4562</v>
      </c>
      <c r="G206" s="172"/>
      <c r="H206" s="17" t="s">
        <v>613</v>
      </c>
      <c r="I206" s="3"/>
      <c r="J206" s="4" t="s">
        <v>614</v>
      </c>
      <c r="K206" s="6">
        <v>0.25</v>
      </c>
      <c r="L206" s="6">
        <f t="shared" si="13"/>
        <v>0.625</v>
      </c>
      <c r="M206" s="20">
        <v>5122.08</v>
      </c>
    </row>
    <row r="207" spans="1:13">
      <c r="A207" s="17" t="s">
        <v>615</v>
      </c>
      <c r="B207" s="3"/>
      <c r="C207" s="4" t="s">
        <v>616</v>
      </c>
      <c r="D207" s="6">
        <v>0.1</v>
      </c>
      <c r="E207" s="6">
        <f t="shared" si="14"/>
        <v>0.25</v>
      </c>
      <c r="F207" s="56">
        <v>2672</v>
      </c>
      <c r="G207" s="172"/>
      <c r="H207" s="17" t="s">
        <v>617</v>
      </c>
      <c r="I207" s="3"/>
      <c r="J207" s="4" t="s">
        <v>618</v>
      </c>
      <c r="K207" s="6">
        <v>1.18</v>
      </c>
      <c r="L207" s="6">
        <f t="shared" si="13"/>
        <v>2.9499999999999997</v>
      </c>
      <c r="M207" s="20">
        <v>15545.9776</v>
      </c>
    </row>
    <row r="208" spans="1:13">
      <c r="A208" s="17" t="s">
        <v>619</v>
      </c>
      <c r="B208" s="3"/>
      <c r="C208" s="4" t="s">
        <v>620</v>
      </c>
      <c r="D208" s="6">
        <v>0.31</v>
      </c>
      <c r="E208" s="6">
        <f t="shared" si="14"/>
        <v>0.77500000000000002</v>
      </c>
      <c r="F208" s="56">
        <v>5783</v>
      </c>
      <c r="G208" s="172"/>
      <c r="H208" s="17" t="s">
        <v>621</v>
      </c>
      <c r="I208" s="3"/>
      <c r="J208" s="4" t="s">
        <v>618</v>
      </c>
      <c r="K208" s="6">
        <v>1.18</v>
      </c>
      <c r="L208" s="6">
        <f t="shared" si="13"/>
        <v>2.9499999999999997</v>
      </c>
      <c r="M208" s="20">
        <v>15843.212799999999</v>
      </c>
    </row>
    <row r="209" spans="1:13">
      <c r="A209" s="17" t="s">
        <v>622</v>
      </c>
      <c r="B209" s="3"/>
      <c r="C209" s="4" t="s">
        <v>623</v>
      </c>
      <c r="D209" s="6">
        <v>0.155</v>
      </c>
      <c r="E209" s="6">
        <f t="shared" si="14"/>
        <v>0.38750000000000001</v>
      </c>
      <c r="F209" s="56">
        <v>3104</v>
      </c>
      <c r="G209" s="172"/>
      <c r="H209" s="17" t="s">
        <v>624</v>
      </c>
      <c r="I209" s="3"/>
      <c r="J209" s="4" t="s">
        <v>625</v>
      </c>
      <c r="K209" s="6">
        <v>0.59</v>
      </c>
      <c r="L209" s="6">
        <f t="shared" si="13"/>
        <v>1.4749999999999999</v>
      </c>
      <c r="M209" s="20">
        <v>8453.1391999999996</v>
      </c>
    </row>
    <row r="210" spans="1:13">
      <c r="A210" s="17" t="s">
        <v>626</v>
      </c>
      <c r="B210" s="3"/>
      <c r="C210" s="4" t="s">
        <v>627</v>
      </c>
      <c r="D210" s="6">
        <v>0.08</v>
      </c>
      <c r="E210" s="6">
        <f t="shared" si="14"/>
        <v>0.2</v>
      </c>
      <c r="F210" s="56">
        <v>2980</v>
      </c>
      <c r="G210" s="172"/>
      <c r="H210" s="17" t="s">
        <v>628</v>
      </c>
      <c r="I210" s="3"/>
      <c r="J210" s="4" t="s">
        <v>629</v>
      </c>
      <c r="K210" s="6">
        <v>0.28999999999999998</v>
      </c>
      <c r="L210" s="6">
        <f t="shared" si="13"/>
        <v>0.72499999999999998</v>
      </c>
      <c r="M210" s="20">
        <v>4796.4607999999998</v>
      </c>
    </row>
    <row r="211" spans="1:13">
      <c r="A211" s="17" t="s">
        <v>630</v>
      </c>
      <c r="B211" s="3"/>
      <c r="C211" s="4" t="s">
        <v>631</v>
      </c>
      <c r="D211" s="6">
        <v>0.22</v>
      </c>
      <c r="E211" s="6">
        <f t="shared" si="14"/>
        <v>0.55000000000000004</v>
      </c>
      <c r="F211" s="56">
        <v>3290</v>
      </c>
      <c r="G211" s="172"/>
      <c r="H211" s="17" t="s">
        <v>632</v>
      </c>
      <c r="I211" s="3"/>
      <c r="J211" s="4" t="s">
        <v>629</v>
      </c>
      <c r="K211" s="6">
        <v>0.28999999999999998</v>
      </c>
      <c r="L211" s="6">
        <f t="shared" si="13"/>
        <v>0.72499999999999998</v>
      </c>
      <c r="M211" s="20">
        <v>5550.1504000000004</v>
      </c>
    </row>
    <row r="212" spans="1:13">
      <c r="A212" s="17" t="s">
        <v>633</v>
      </c>
      <c r="B212" s="3"/>
      <c r="C212" s="4" t="s">
        <v>634</v>
      </c>
      <c r="D212" s="6">
        <v>0.11</v>
      </c>
      <c r="E212" s="6">
        <f t="shared" si="14"/>
        <v>0.27500000000000002</v>
      </c>
      <c r="F212" s="56">
        <v>2578</v>
      </c>
      <c r="G212" s="172"/>
      <c r="H212" s="17" t="s">
        <v>635</v>
      </c>
      <c r="I212" s="3"/>
      <c r="J212" s="4" t="s">
        <v>636</v>
      </c>
      <c r="K212" s="6">
        <v>1.84</v>
      </c>
      <c r="L212" s="6">
        <f t="shared" si="13"/>
        <v>4.6000000000000005</v>
      </c>
      <c r="M212" s="20">
        <v>26236.588800000001</v>
      </c>
    </row>
    <row r="213" spans="1:13">
      <c r="A213" s="17" t="s">
        <v>637</v>
      </c>
      <c r="B213" s="3"/>
      <c r="C213" s="4" t="s">
        <v>638</v>
      </c>
      <c r="D213" s="6">
        <v>0.35499999999999998</v>
      </c>
      <c r="E213" s="6">
        <f t="shared" si="14"/>
        <v>0.88749999999999996</v>
      </c>
      <c r="F213" s="56">
        <v>5475</v>
      </c>
      <c r="G213" s="172"/>
      <c r="H213" s="17" t="s">
        <v>639</v>
      </c>
      <c r="I213" s="3"/>
      <c r="J213" s="4" t="s">
        <v>640</v>
      </c>
      <c r="K213" s="6">
        <v>0.92</v>
      </c>
      <c r="L213" s="6">
        <f t="shared" si="13"/>
        <v>2.3000000000000003</v>
      </c>
      <c r="M213" s="20">
        <v>13268.294400000001</v>
      </c>
    </row>
    <row r="214" spans="1:13">
      <c r="A214" s="17" t="s">
        <v>641</v>
      </c>
      <c r="B214" s="3"/>
      <c r="C214" s="4" t="s">
        <v>638</v>
      </c>
      <c r="D214" s="6">
        <v>0.35499999999999998</v>
      </c>
      <c r="E214" s="6">
        <f t="shared" si="14"/>
        <v>0.88749999999999996</v>
      </c>
      <c r="F214" s="56">
        <v>6412</v>
      </c>
      <c r="G214" s="172"/>
      <c r="H214" s="17" t="s">
        <v>642</v>
      </c>
      <c r="I214" s="3"/>
      <c r="J214" s="4" t="s">
        <v>643</v>
      </c>
      <c r="K214" s="6">
        <v>1.33</v>
      </c>
      <c r="L214" s="6">
        <f t="shared" si="13"/>
        <v>3.3250000000000002</v>
      </c>
      <c r="M214" s="20">
        <v>22558.764800000001</v>
      </c>
    </row>
    <row r="215" spans="1:13">
      <c r="A215" s="17" t="s">
        <v>644</v>
      </c>
      <c r="B215" s="3"/>
      <c r="C215" s="4" t="s">
        <v>645</v>
      </c>
      <c r="D215" s="6">
        <v>0.18</v>
      </c>
      <c r="E215" s="6">
        <f t="shared" si="14"/>
        <v>0.44999999999999996</v>
      </c>
      <c r="F215" s="56">
        <v>3280</v>
      </c>
      <c r="G215" s="172"/>
      <c r="H215" s="17" t="s">
        <v>646</v>
      </c>
      <c r="I215" s="3"/>
      <c r="J215" s="4" t="s">
        <v>643</v>
      </c>
      <c r="K215" s="6">
        <v>1.33</v>
      </c>
      <c r="L215" s="6">
        <f t="shared" si="13"/>
        <v>3.3250000000000002</v>
      </c>
      <c r="M215" s="20">
        <v>23571.929599999999</v>
      </c>
    </row>
    <row r="216" spans="1:13">
      <c r="A216" s="17" t="s">
        <v>647</v>
      </c>
      <c r="B216" s="3"/>
      <c r="C216" s="4" t="s">
        <v>645</v>
      </c>
      <c r="D216" s="6">
        <v>0.18</v>
      </c>
      <c r="E216" s="6">
        <f t="shared" si="14"/>
        <v>0.44999999999999996</v>
      </c>
      <c r="F216" s="56">
        <v>3780.5311999999999</v>
      </c>
      <c r="G216" s="172"/>
      <c r="H216" s="17" t="s">
        <v>648</v>
      </c>
      <c r="I216" s="3"/>
      <c r="J216" s="4" t="s">
        <v>649</v>
      </c>
      <c r="K216" s="6">
        <v>0.33</v>
      </c>
      <c r="L216" s="6">
        <f t="shared" si="13"/>
        <v>0.82500000000000007</v>
      </c>
      <c r="M216" s="20">
        <v>6827.6351999999997</v>
      </c>
    </row>
    <row r="217" spans="1:13">
      <c r="A217" s="17" t="s">
        <v>650</v>
      </c>
      <c r="B217" s="3"/>
      <c r="C217" s="4" t="s">
        <v>651</v>
      </c>
      <c r="D217" s="6">
        <v>0.25</v>
      </c>
      <c r="E217" s="6">
        <f t="shared" si="14"/>
        <v>0.625</v>
      </c>
      <c r="F217" s="56">
        <v>4385</v>
      </c>
      <c r="G217" s="172"/>
      <c r="H217" s="17" t="s">
        <v>652</v>
      </c>
      <c r="I217" s="3"/>
      <c r="J217" s="4" t="s">
        <v>653</v>
      </c>
      <c r="K217" s="6">
        <v>1.5</v>
      </c>
      <c r="L217" s="6">
        <f t="shared" si="13"/>
        <v>3.75</v>
      </c>
      <c r="M217" s="20">
        <v>28168.3904</v>
      </c>
    </row>
    <row r="218" spans="1:13">
      <c r="A218" s="17" t="s">
        <v>654</v>
      </c>
      <c r="B218" s="3"/>
      <c r="C218" s="4" t="s">
        <v>655</v>
      </c>
      <c r="D218" s="6">
        <v>0.12</v>
      </c>
      <c r="E218" s="6">
        <f t="shared" si="14"/>
        <v>0.3</v>
      </c>
      <c r="F218" s="56">
        <v>2783</v>
      </c>
      <c r="G218" s="172"/>
      <c r="H218" s="17" t="s">
        <v>656</v>
      </c>
      <c r="I218" s="3"/>
      <c r="J218" s="4" t="s">
        <v>657</v>
      </c>
      <c r="K218" s="6">
        <v>0.37</v>
      </c>
      <c r="L218" s="6">
        <f t="shared" si="13"/>
        <v>0.92500000000000004</v>
      </c>
      <c r="M218" s="20">
        <v>8549.8047999999999</v>
      </c>
    </row>
    <row r="219" spans="1:13">
      <c r="A219" s="17" t="s">
        <v>658</v>
      </c>
      <c r="B219" s="3"/>
      <c r="C219" s="4" t="s">
        <v>659</v>
      </c>
      <c r="D219" s="6">
        <v>0.33</v>
      </c>
      <c r="E219" s="6">
        <f t="shared" si="14"/>
        <v>0.82500000000000007</v>
      </c>
      <c r="F219" s="56">
        <v>5550.1504000000004</v>
      </c>
      <c r="G219" s="172"/>
      <c r="H219" s="17" t="s">
        <v>660</v>
      </c>
      <c r="I219" s="3"/>
      <c r="J219" s="4" t="s">
        <v>661</v>
      </c>
      <c r="K219" s="6">
        <v>0.5</v>
      </c>
      <c r="L219" s="6">
        <f t="shared" si="13"/>
        <v>1.25</v>
      </c>
      <c r="M219" s="20">
        <v>10242.649600000001</v>
      </c>
    </row>
    <row r="220" spans="1:13">
      <c r="A220" s="17" t="s">
        <v>662</v>
      </c>
      <c r="B220" s="3"/>
      <c r="C220" s="4" t="s">
        <v>663</v>
      </c>
      <c r="D220" s="6">
        <v>0.16</v>
      </c>
      <c r="E220" s="6">
        <f t="shared" si="14"/>
        <v>0.4</v>
      </c>
      <c r="F220" s="56">
        <v>3239.2384000000002</v>
      </c>
      <c r="G220" s="172"/>
      <c r="H220" s="17" t="s">
        <v>664</v>
      </c>
      <c r="I220" s="3"/>
      <c r="J220" s="4" t="s">
        <v>665</v>
      </c>
      <c r="K220" s="6">
        <v>2.5299999999999998</v>
      </c>
      <c r="L220" s="6">
        <f t="shared" si="13"/>
        <v>6.3249999999999993</v>
      </c>
      <c r="M220" s="20">
        <v>47003.648000000001</v>
      </c>
    </row>
    <row r="221" spans="1:13">
      <c r="A221" s="17" t="s">
        <v>666</v>
      </c>
      <c r="B221" s="3"/>
      <c r="C221" s="4" t="s">
        <v>667</v>
      </c>
      <c r="D221" s="6">
        <v>0.495</v>
      </c>
      <c r="E221" s="6">
        <f t="shared" si="14"/>
        <v>1.2375</v>
      </c>
      <c r="F221" s="56">
        <v>7378.0479999999998</v>
      </c>
      <c r="G221" s="172"/>
      <c r="H221" s="17" t="s">
        <v>668</v>
      </c>
      <c r="I221" s="3"/>
      <c r="J221" s="4" t="s">
        <v>669</v>
      </c>
      <c r="K221" s="6">
        <v>0.63</v>
      </c>
      <c r="L221" s="6">
        <f t="shared" si="13"/>
        <v>1.575</v>
      </c>
      <c r="M221" s="20">
        <v>14045.2096</v>
      </c>
    </row>
    <row r="222" spans="1:13" ht="15">
      <c r="A222" s="161" t="s">
        <v>966</v>
      </c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</row>
    <row r="223" spans="1:13" ht="15">
      <c r="A223" s="162" t="s">
        <v>1063</v>
      </c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</row>
    <row r="224" spans="1:13">
      <c r="A224" s="113" t="s">
        <v>972</v>
      </c>
      <c r="B224" s="3"/>
      <c r="C224" s="77" t="s">
        <v>1018</v>
      </c>
      <c r="D224" s="78">
        <v>4.0000000000000001E-3</v>
      </c>
      <c r="E224" s="77">
        <v>0.01</v>
      </c>
      <c r="F224" s="56">
        <v>300</v>
      </c>
      <c r="G224" s="172"/>
      <c r="H224" s="113" t="s">
        <v>967</v>
      </c>
      <c r="I224" s="3"/>
      <c r="J224" s="77" t="s">
        <v>1019</v>
      </c>
      <c r="K224" s="78">
        <v>0.02</v>
      </c>
      <c r="L224" s="77">
        <v>0.05</v>
      </c>
      <c r="M224" s="20">
        <v>740</v>
      </c>
    </row>
    <row r="225" spans="1:13">
      <c r="A225" s="113" t="s">
        <v>973</v>
      </c>
      <c r="B225" s="3"/>
      <c r="C225" s="77" t="s">
        <v>1020</v>
      </c>
      <c r="D225" s="78">
        <v>5.0000000000000001E-3</v>
      </c>
      <c r="E225" s="77">
        <v>1.2999999999999999E-2</v>
      </c>
      <c r="F225" s="56">
        <v>490</v>
      </c>
      <c r="G225" s="172"/>
      <c r="H225" s="113" t="s">
        <v>968</v>
      </c>
      <c r="I225" s="3"/>
      <c r="J225" s="77" t="s">
        <v>1021</v>
      </c>
      <c r="K225" s="78">
        <v>1.7000000000000001E-2</v>
      </c>
      <c r="L225" s="77">
        <v>4.2999999999999997E-2</v>
      </c>
      <c r="M225" s="20">
        <v>440</v>
      </c>
    </row>
    <row r="226" spans="1:13">
      <c r="A226" s="113" t="s">
        <v>974</v>
      </c>
      <c r="B226" s="3"/>
      <c r="C226" s="77" t="s">
        <v>1022</v>
      </c>
      <c r="D226" s="78">
        <v>1.4999999999999999E-2</v>
      </c>
      <c r="E226" s="77">
        <v>3.7999999999999999E-2</v>
      </c>
      <c r="F226" s="56">
        <v>780</v>
      </c>
      <c r="G226" s="172"/>
      <c r="H226" s="113" t="s">
        <v>969</v>
      </c>
      <c r="I226" s="3"/>
      <c r="J226" s="77" t="s">
        <v>1023</v>
      </c>
      <c r="K226" s="78">
        <v>2.7E-2</v>
      </c>
      <c r="L226" s="77">
        <v>6.8000000000000005E-2</v>
      </c>
      <c r="M226" s="20">
        <v>670</v>
      </c>
    </row>
    <row r="227" spans="1:13">
      <c r="A227" s="113" t="s">
        <v>975</v>
      </c>
      <c r="B227" s="3"/>
      <c r="C227" s="77" t="s">
        <v>1024</v>
      </c>
      <c r="D227" s="78">
        <v>0.04</v>
      </c>
      <c r="E227" s="77">
        <v>0.1</v>
      </c>
      <c r="F227" s="56">
        <v>1021</v>
      </c>
      <c r="G227" s="172"/>
      <c r="H227" s="113" t="s">
        <v>970</v>
      </c>
      <c r="I227" s="3"/>
      <c r="J227" s="77" t="s">
        <v>1025</v>
      </c>
      <c r="K227" s="78">
        <v>3.5000000000000003E-2</v>
      </c>
      <c r="L227" s="77">
        <v>8.7999999999999995E-2</v>
      </c>
      <c r="M227" s="20">
        <v>732</v>
      </c>
    </row>
    <row r="228" spans="1:13">
      <c r="A228" s="113" t="s">
        <v>976</v>
      </c>
      <c r="B228" s="3"/>
      <c r="C228" s="77" t="s">
        <v>1026</v>
      </c>
      <c r="D228" s="78">
        <v>0.05</v>
      </c>
      <c r="E228" s="77">
        <v>0.125</v>
      </c>
      <c r="F228" s="56">
        <v>2270</v>
      </c>
      <c r="G228" s="172"/>
      <c r="H228" s="113" t="s">
        <v>971</v>
      </c>
      <c r="I228" s="3"/>
      <c r="J228" s="77" t="s">
        <v>1027</v>
      </c>
      <c r="K228" s="78">
        <v>0.05</v>
      </c>
      <c r="L228" s="77">
        <v>0.125</v>
      </c>
      <c r="M228" s="20">
        <v>1240</v>
      </c>
    </row>
    <row r="229" spans="1:13">
      <c r="A229" s="113" t="s">
        <v>977</v>
      </c>
      <c r="B229" s="3"/>
      <c r="C229" s="77" t="s">
        <v>1028</v>
      </c>
      <c r="D229" s="78">
        <v>7.0000000000000007E-2</v>
      </c>
      <c r="E229" s="77">
        <v>0.17499999999999999</v>
      </c>
      <c r="F229" s="56">
        <v>2287</v>
      </c>
      <c r="G229" s="172"/>
      <c r="H229" s="40"/>
      <c r="I229" s="3"/>
      <c r="J229" s="4"/>
      <c r="K229" s="6"/>
      <c r="L229" s="6"/>
      <c r="M229" s="20"/>
    </row>
    <row r="230" spans="1:13">
      <c r="A230" s="113" t="s">
        <v>978</v>
      </c>
      <c r="B230" s="3"/>
      <c r="C230" s="77" t="s">
        <v>1029</v>
      </c>
      <c r="D230" s="78">
        <v>0.09</v>
      </c>
      <c r="E230" s="77">
        <v>0.22500000000000001</v>
      </c>
      <c r="F230" s="56">
        <v>3507</v>
      </c>
      <c r="G230" s="172"/>
      <c r="H230" s="40"/>
      <c r="I230" s="3"/>
      <c r="J230" s="4"/>
      <c r="K230" s="6"/>
      <c r="L230" s="6"/>
      <c r="M230" s="20"/>
    </row>
    <row r="231" spans="1:13">
      <c r="A231" s="113" t="s">
        <v>979</v>
      </c>
      <c r="B231" s="3"/>
      <c r="C231" s="77" t="s">
        <v>1030</v>
      </c>
      <c r="D231" s="78">
        <v>0.26</v>
      </c>
      <c r="E231" s="77">
        <v>0.65</v>
      </c>
      <c r="F231" s="56">
        <v>7420</v>
      </c>
      <c r="G231" s="172"/>
      <c r="H231" s="40"/>
      <c r="I231" s="3"/>
      <c r="J231" s="4"/>
      <c r="K231" s="6"/>
      <c r="L231" s="6"/>
      <c r="M231" s="20"/>
    </row>
    <row r="232" spans="1:13">
      <c r="A232" s="113" t="s">
        <v>980</v>
      </c>
      <c r="B232" s="3"/>
      <c r="C232" s="77" t="s">
        <v>1031</v>
      </c>
      <c r="D232" s="78">
        <v>0.45</v>
      </c>
      <c r="E232" s="77">
        <v>1.125</v>
      </c>
      <c r="F232" s="56">
        <v>13940</v>
      </c>
      <c r="G232" s="172"/>
      <c r="H232" s="40"/>
      <c r="I232" s="3"/>
      <c r="J232" s="4"/>
      <c r="K232" s="6"/>
      <c r="L232" s="6"/>
      <c r="M232" s="20"/>
    </row>
    <row r="233" spans="1:13">
      <c r="A233" s="181" t="s">
        <v>670</v>
      </c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</row>
    <row r="234" spans="1:13">
      <c r="A234" s="202" t="s">
        <v>671</v>
      </c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</row>
    <row r="235" spans="1:13">
      <c r="A235" s="17" t="s">
        <v>672</v>
      </c>
      <c r="B235" s="3"/>
      <c r="C235" s="3"/>
      <c r="D235" s="6">
        <v>0.53</v>
      </c>
      <c r="E235" s="6">
        <f t="shared" ref="E235:E236" si="15">D235*2.5</f>
        <v>1.3250000000000002</v>
      </c>
      <c r="F235" s="56">
        <v>11755.199999999999</v>
      </c>
      <c r="G235" s="172"/>
      <c r="H235" s="17" t="s">
        <v>673</v>
      </c>
      <c r="I235" s="3"/>
      <c r="J235" s="3"/>
      <c r="K235" s="6">
        <v>1.5</v>
      </c>
      <c r="L235" s="6">
        <f t="shared" ref="L235:L237" si="16">K235*2.5</f>
        <v>3.75</v>
      </c>
      <c r="M235" s="20">
        <v>36687.599999999999</v>
      </c>
    </row>
    <row r="236" spans="1:13">
      <c r="A236" s="17" t="s">
        <v>674</v>
      </c>
      <c r="B236" s="3"/>
      <c r="C236" s="3"/>
      <c r="D236" s="6">
        <v>0.72</v>
      </c>
      <c r="E236" s="6">
        <f t="shared" si="15"/>
        <v>1.7999999999999998</v>
      </c>
      <c r="F236" s="56">
        <v>14697.6</v>
      </c>
      <c r="G236" s="172"/>
      <c r="H236" s="17" t="s">
        <v>675</v>
      </c>
      <c r="I236" s="3"/>
      <c r="J236" s="3"/>
      <c r="K236" s="6">
        <v>1.78</v>
      </c>
      <c r="L236" s="6">
        <f t="shared" si="16"/>
        <v>4.45</v>
      </c>
      <c r="M236" s="20">
        <v>49206</v>
      </c>
    </row>
    <row r="237" spans="1:13">
      <c r="A237" s="17" t="s">
        <v>676</v>
      </c>
      <c r="B237" s="3"/>
      <c r="C237" s="3"/>
      <c r="D237" s="6">
        <v>1.1100000000000001</v>
      </c>
      <c r="E237" s="6">
        <f>D237*2.5</f>
        <v>2.7750000000000004</v>
      </c>
      <c r="F237" s="56">
        <v>30355.199999999997</v>
      </c>
      <c r="G237" s="172"/>
      <c r="H237" s="17" t="s">
        <v>677</v>
      </c>
      <c r="I237" s="3"/>
      <c r="J237" s="3"/>
      <c r="K237" s="6">
        <v>3.02</v>
      </c>
      <c r="L237" s="6">
        <f t="shared" si="16"/>
        <v>7.55</v>
      </c>
      <c r="M237" s="20">
        <v>70957.2</v>
      </c>
    </row>
    <row r="238" spans="1:13">
      <c r="A238" s="166" t="s">
        <v>678</v>
      </c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</row>
    <row r="239" spans="1:13">
      <c r="A239" s="17" t="s">
        <v>679</v>
      </c>
      <c r="B239" s="3"/>
      <c r="C239" s="3"/>
      <c r="D239" s="6">
        <v>0.4</v>
      </c>
      <c r="E239" s="6">
        <f t="shared" ref="E239:E253" si="17">D239*2.5</f>
        <v>1</v>
      </c>
      <c r="F239" s="56">
        <v>6694.8</v>
      </c>
      <c r="G239" s="172"/>
      <c r="H239" s="17" t="s">
        <v>680</v>
      </c>
      <c r="I239" s="3"/>
      <c r="J239" s="3"/>
      <c r="K239" s="6">
        <v>2</v>
      </c>
      <c r="L239" s="6">
        <f t="shared" ref="L239:L240" si="18">K239*2.5</f>
        <v>5</v>
      </c>
      <c r="M239" s="20">
        <v>25887.599999999999</v>
      </c>
    </row>
    <row r="240" spans="1:13">
      <c r="A240" s="17" t="s">
        <v>681</v>
      </c>
      <c r="B240" s="3"/>
      <c r="C240" s="3"/>
      <c r="D240" s="6">
        <v>1.3</v>
      </c>
      <c r="E240" s="6">
        <f t="shared" si="17"/>
        <v>3.25</v>
      </c>
      <c r="F240" s="56">
        <v>18055.2</v>
      </c>
      <c r="G240" s="172"/>
      <c r="H240" s="17" t="s">
        <v>682</v>
      </c>
      <c r="I240" s="3"/>
      <c r="J240" s="3"/>
      <c r="K240" s="6">
        <v>3.7</v>
      </c>
      <c r="L240" s="6">
        <f t="shared" si="18"/>
        <v>9.25</v>
      </c>
      <c r="M240" s="20">
        <v>54613.2</v>
      </c>
    </row>
    <row r="241" spans="1:13">
      <c r="A241" s="17" t="s">
        <v>683</v>
      </c>
      <c r="B241" s="3"/>
      <c r="C241" s="3"/>
      <c r="D241" s="6">
        <v>1.1000000000000001</v>
      </c>
      <c r="E241" s="6">
        <f t="shared" si="17"/>
        <v>2.75</v>
      </c>
      <c r="F241" s="56">
        <v>17745.599999999999</v>
      </c>
      <c r="G241" s="172"/>
      <c r="H241" s="3"/>
      <c r="I241" s="3"/>
      <c r="J241" s="3"/>
      <c r="K241" s="57"/>
      <c r="L241" s="55"/>
      <c r="M241" s="114"/>
    </row>
    <row r="242" spans="1:13">
      <c r="A242" s="166" t="s">
        <v>684</v>
      </c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</row>
    <row r="243" spans="1:13" ht="12.75" customHeight="1">
      <c r="A243" s="17" t="s">
        <v>685</v>
      </c>
      <c r="B243" s="3"/>
      <c r="C243" s="3"/>
      <c r="D243" s="6">
        <v>0.85</v>
      </c>
      <c r="E243" s="6">
        <f t="shared" si="17"/>
        <v>2.125</v>
      </c>
      <c r="F243" s="56">
        <v>12280.8</v>
      </c>
      <c r="G243" s="172"/>
      <c r="H243" s="17" t="s">
        <v>686</v>
      </c>
      <c r="I243" s="3"/>
      <c r="J243" s="3"/>
      <c r="K243" s="6">
        <v>1.44</v>
      </c>
      <c r="L243" s="6">
        <f t="shared" ref="L243:L245" si="19">K243*2.5</f>
        <v>3.5999999999999996</v>
      </c>
      <c r="M243" s="20">
        <v>25521.599999999999</v>
      </c>
    </row>
    <row r="244" spans="1:13">
      <c r="A244" s="17" t="s">
        <v>687</v>
      </c>
      <c r="B244" s="3"/>
      <c r="C244" s="3"/>
      <c r="D244" s="6">
        <v>0.43</v>
      </c>
      <c r="E244" s="6">
        <f t="shared" si="17"/>
        <v>1.075</v>
      </c>
      <c r="F244" s="56">
        <v>8312.4</v>
      </c>
      <c r="G244" s="172"/>
      <c r="H244" s="17" t="s">
        <v>688</v>
      </c>
      <c r="I244" s="3"/>
      <c r="J244" s="3"/>
      <c r="K244" s="6">
        <v>1.67</v>
      </c>
      <c r="L244" s="6">
        <f t="shared" si="19"/>
        <v>4.1749999999999998</v>
      </c>
      <c r="M244" s="20">
        <v>25105.200000000001</v>
      </c>
    </row>
    <row r="245" spans="1:13">
      <c r="A245" s="17" t="s">
        <v>689</v>
      </c>
      <c r="B245" s="3"/>
      <c r="C245" s="3"/>
      <c r="D245" s="6">
        <v>1.26</v>
      </c>
      <c r="E245" s="6">
        <f t="shared" si="17"/>
        <v>3.15</v>
      </c>
      <c r="F245" s="56">
        <v>18487.2</v>
      </c>
      <c r="G245" s="172"/>
      <c r="H245" s="17" t="s">
        <v>690</v>
      </c>
      <c r="I245" s="3"/>
      <c r="J245" s="3"/>
      <c r="K245" s="6">
        <v>2.2400000000000002</v>
      </c>
      <c r="L245" s="6">
        <f t="shared" si="19"/>
        <v>5.6000000000000005</v>
      </c>
      <c r="M245" s="20">
        <v>35140.799999999996</v>
      </c>
    </row>
    <row r="246" spans="1:13">
      <c r="A246" s="166" t="s">
        <v>691</v>
      </c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</row>
    <row r="247" spans="1:13">
      <c r="A247" s="17" t="s">
        <v>692</v>
      </c>
      <c r="B247" s="3"/>
      <c r="C247" s="3"/>
      <c r="D247" s="6">
        <v>0.8</v>
      </c>
      <c r="E247" s="6">
        <f t="shared" si="17"/>
        <v>2</v>
      </c>
      <c r="F247" s="56">
        <v>9655.1999999999989</v>
      </c>
      <c r="G247" s="58"/>
      <c r="H247" s="17" t="s">
        <v>693</v>
      </c>
      <c r="I247" s="3"/>
      <c r="J247" s="3"/>
      <c r="K247" s="55">
        <v>2.5</v>
      </c>
      <c r="L247" s="55">
        <f t="shared" ref="L247" si="20">K247*2.5</f>
        <v>6.25</v>
      </c>
      <c r="M247" s="20">
        <v>31747.199999999997</v>
      </c>
    </row>
    <row r="248" spans="1:13">
      <c r="A248" s="166" t="s">
        <v>694</v>
      </c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</row>
    <row r="249" spans="1:13">
      <c r="A249" s="17" t="s">
        <v>695</v>
      </c>
      <c r="B249" s="3"/>
      <c r="C249" s="3"/>
      <c r="D249" s="6">
        <v>1.06</v>
      </c>
      <c r="E249" s="6">
        <f t="shared" si="17"/>
        <v>2.6500000000000004</v>
      </c>
      <c r="F249" s="56">
        <v>15854.4</v>
      </c>
      <c r="G249" s="172"/>
      <c r="H249" s="17" t="s">
        <v>696</v>
      </c>
      <c r="I249" s="3"/>
      <c r="J249" s="3"/>
      <c r="K249" s="6">
        <v>1.82</v>
      </c>
      <c r="L249" s="6">
        <f t="shared" ref="L249:L251" si="21">K249*2.5</f>
        <v>4.55</v>
      </c>
      <c r="M249" s="20">
        <v>34818</v>
      </c>
    </row>
    <row r="250" spans="1:13">
      <c r="A250" s="17" t="s">
        <v>697</v>
      </c>
      <c r="B250" s="3"/>
      <c r="C250" s="3"/>
      <c r="D250" s="6">
        <v>1.38</v>
      </c>
      <c r="E250" s="6">
        <f t="shared" si="17"/>
        <v>3.4499999999999997</v>
      </c>
      <c r="F250" s="56">
        <v>20078.399999999998</v>
      </c>
      <c r="G250" s="172"/>
      <c r="H250" s="17" t="s">
        <v>698</v>
      </c>
      <c r="I250" s="3"/>
      <c r="J250" s="3"/>
      <c r="K250" s="6">
        <v>1.1399999999999999</v>
      </c>
      <c r="L250" s="6">
        <f t="shared" si="21"/>
        <v>2.8499999999999996</v>
      </c>
      <c r="M250" s="20">
        <v>22251.599999999999</v>
      </c>
    </row>
    <row r="251" spans="1:13">
      <c r="A251" s="17" t="s">
        <v>699</v>
      </c>
      <c r="B251" s="3"/>
      <c r="C251" s="3"/>
      <c r="D251" s="6">
        <v>1.01</v>
      </c>
      <c r="E251" s="6">
        <f t="shared" si="17"/>
        <v>2.5249999999999999</v>
      </c>
      <c r="F251" s="56">
        <v>14917.199999999999</v>
      </c>
      <c r="G251" s="172"/>
      <c r="H251" s="17" t="s">
        <v>700</v>
      </c>
      <c r="I251" s="3"/>
      <c r="J251" s="3"/>
      <c r="K251" s="6">
        <v>1.8</v>
      </c>
      <c r="L251" s="6">
        <f t="shared" si="21"/>
        <v>4.5</v>
      </c>
      <c r="M251" s="20">
        <v>38965.199999999997</v>
      </c>
    </row>
    <row r="252" spans="1:13">
      <c r="A252" s="166" t="s">
        <v>701</v>
      </c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</row>
    <row r="253" spans="1:13">
      <c r="A253" s="17" t="s">
        <v>702</v>
      </c>
      <c r="B253" s="3"/>
      <c r="C253" s="3"/>
      <c r="D253" s="6">
        <v>0.91</v>
      </c>
      <c r="E253" s="6">
        <f t="shared" si="17"/>
        <v>2.2749999999999999</v>
      </c>
      <c r="F253" s="56">
        <v>14402.4</v>
      </c>
      <c r="G253" s="58"/>
      <c r="H253" s="17" t="s">
        <v>703</v>
      </c>
      <c r="I253" s="3"/>
      <c r="J253" s="3"/>
      <c r="K253" s="6">
        <v>2.61</v>
      </c>
      <c r="L253" s="6">
        <f t="shared" ref="L253" si="22">K253*2.5</f>
        <v>6.5249999999999995</v>
      </c>
      <c r="M253" s="20">
        <v>61526.399999999994</v>
      </c>
    </row>
    <row r="254" spans="1:13">
      <c r="A254" s="210" t="s">
        <v>704</v>
      </c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</row>
    <row r="255" spans="1:13" ht="12.75" customHeight="1">
      <c r="A255" s="207" t="s">
        <v>705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</row>
    <row r="256" spans="1:13" ht="12.75" customHeight="1">
      <c r="A256" s="193" t="s">
        <v>707</v>
      </c>
      <c r="B256" s="212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</row>
    <row r="257" spans="1:13">
      <c r="A257" s="88" t="s">
        <v>709</v>
      </c>
      <c r="B257" s="59"/>
      <c r="C257" s="60" t="s">
        <v>710</v>
      </c>
      <c r="D257" s="60">
        <v>1.9</v>
      </c>
      <c r="E257" s="60">
        <v>4.75</v>
      </c>
      <c r="F257" s="51">
        <v>28480</v>
      </c>
      <c r="G257" s="157"/>
      <c r="H257" s="88" t="s">
        <v>721</v>
      </c>
      <c r="I257" s="59"/>
      <c r="J257" s="60" t="s">
        <v>722</v>
      </c>
      <c r="K257" s="60">
        <v>2.8</v>
      </c>
      <c r="L257" s="60">
        <v>7</v>
      </c>
      <c r="M257" s="51">
        <v>45569</v>
      </c>
    </row>
    <row r="258" spans="1:13">
      <c r="A258" s="88" t="s">
        <v>713</v>
      </c>
      <c r="B258" s="59"/>
      <c r="C258" s="60" t="s">
        <v>714</v>
      </c>
      <c r="D258" s="60">
        <v>0.95</v>
      </c>
      <c r="E258" s="60">
        <v>2.38</v>
      </c>
      <c r="F258" s="51">
        <v>17223</v>
      </c>
      <c r="G258" s="158"/>
      <c r="H258" s="88" t="s">
        <v>725</v>
      </c>
      <c r="I258" s="59"/>
      <c r="J258" s="60" t="s">
        <v>726</v>
      </c>
      <c r="K258" s="60">
        <v>2.5299999999999998</v>
      </c>
      <c r="L258" s="60">
        <v>6.33</v>
      </c>
      <c r="M258" s="51">
        <v>39805</v>
      </c>
    </row>
    <row r="259" spans="1:13">
      <c r="A259" s="88" t="s">
        <v>717</v>
      </c>
      <c r="B259" s="59"/>
      <c r="C259" s="60" t="s">
        <v>718</v>
      </c>
      <c r="D259" s="60">
        <v>2.4</v>
      </c>
      <c r="E259" s="60">
        <v>6</v>
      </c>
      <c r="F259" s="51">
        <v>41031</v>
      </c>
      <c r="G259" s="158"/>
      <c r="H259" s="88" t="s">
        <v>727</v>
      </c>
      <c r="I259" s="59"/>
      <c r="J259" s="60" t="s">
        <v>728</v>
      </c>
      <c r="K259" s="60">
        <v>3.5</v>
      </c>
      <c r="L259" s="60">
        <v>8.75</v>
      </c>
      <c r="M259" s="51">
        <v>57820</v>
      </c>
    </row>
    <row r="260" spans="1:13">
      <c r="A260" s="181" t="s">
        <v>729</v>
      </c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</row>
    <row r="261" spans="1:13">
      <c r="A261" s="166" t="s">
        <v>730</v>
      </c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</row>
    <row r="262" spans="1:13">
      <c r="A262" s="17" t="s">
        <v>731</v>
      </c>
      <c r="B262" s="14"/>
      <c r="C262" s="15" t="s">
        <v>732</v>
      </c>
      <c r="D262" s="6">
        <v>0.32</v>
      </c>
      <c r="E262" s="6">
        <v>0.8</v>
      </c>
      <c r="F262" s="16">
        <v>6147</v>
      </c>
      <c r="G262" s="115"/>
      <c r="H262" s="17" t="s">
        <v>733</v>
      </c>
      <c r="I262" s="14"/>
      <c r="J262" s="15" t="s">
        <v>734</v>
      </c>
      <c r="K262" s="6">
        <v>0.47</v>
      </c>
      <c r="L262" s="6">
        <v>1.175</v>
      </c>
      <c r="M262" s="16">
        <v>8657</v>
      </c>
    </row>
    <row r="263" spans="1:13" ht="15">
      <c r="A263" s="17" t="s">
        <v>735</v>
      </c>
      <c r="B263" s="14"/>
      <c r="C263" s="15" t="s">
        <v>732</v>
      </c>
      <c r="D263" s="6">
        <v>0.32</v>
      </c>
      <c r="E263" s="6">
        <v>0.8</v>
      </c>
      <c r="F263" s="16">
        <v>6453</v>
      </c>
      <c r="G263" s="100"/>
      <c r="H263" s="17" t="s">
        <v>736</v>
      </c>
      <c r="I263" s="14"/>
      <c r="J263" s="15" t="s">
        <v>737</v>
      </c>
      <c r="K263" s="6">
        <v>0.45</v>
      </c>
      <c r="L263" s="6">
        <v>1.125</v>
      </c>
      <c r="M263" s="20">
        <v>7854</v>
      </c>
    </row>
    <row r="264" spans="1:13" ht="15">
      <c r="A264" s="17" t="s">
        <v>738</v>
      </c>
      <c r="B264" s="14"/>
      <c r="C264" s="15" t="s">
        <v>734</v>
      </c>
      <c r="D264" s="6">
        <v>0.45</v>
      </c>
      <c r="E264" s="6">
        <v>1.125</v>
      </c>
      <c r="F264" s="16">
        <v>7424</v>
      </c>
      <c r="G264" s="100"/>
      <c r="H264" s="17" t="s">
        <v>739</v>
      </c>
      <c r="I264" s="14"/>
      <c r="J264" s="15" t="s">
        <v>737</v>
      </c>
      <c r="K264" s="6">
        <v>0.45</v>
      </c>
      <c r="L264" s="6">
        <v>1.125</v>
      </c>
      <c r="M264" s="16">
        <v>8367</v>
      </c>
    </row>
    <row r="265" spans="1:13" ht="12.75" customHeight="1">
      <c r="A265" s="161" t="s">
        <v>955</v>
      </c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</row>
    <row r="266" spans="1:13" ht="12.75" customHeight="1">
      <c r="A266" s="162" t="s">
        <v>1062</v>
      </c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</row>
    <row r="267" spans="1:13">
      <c r="A267" s="17" t="s">
        <v>956</v>
      </c>
      <c r="B267" s="14"/>
      <c r="C267" s="4" t="s">
        <v>1045</v>
      </c>
      <c r="D267" s="6">
        <v>0.1</v>
      </c>
      <c r="E267" s="6">
        <f>D267*2.5</f>
        <v>0.25</v>
      </c>
      <c r="F267" s="20">
        <v>1675</v>
      </c>
      <c r="G267" s="158"/>
      <c r="H267" s="84" t="s">
        <v>961</v>
      </c>
      <c r="I267" s="68"/>
      <c r="J267" s="7" t="s">
        <v>1046</v>
      </c>
      <c r="K267" s="10">
        <v>0.3</v>
      </c>
      <c r="L267" s="6">
        <f t="shared" ref="L267:L268" si="23">K267*2.5</f>
        <v>0.75</v>
      </c>
      <c r="M267" s="20">
        <v>8030</v>
      </c>
    </row>
    <row r="268" spans="1:13">
      <c r="A268" s="17" t="s">
        <v>957</v>
      </c>
      <c r="B268" s="14"/>
      <c r="C268" s="4" t="s">
        <v>1045</v>
      </c>
      <c r="D268" s="6">
        <v>0.1</v>
      </c>
      <c r="E268" s="6">
        <f t="shared" ref="E268:E271" si="24">D268*2.5</f>
        <v>0.25</v>
      </c>
      <c r="F268" s="20">
        <v>1975</v>
      </c>
      <c r="G268" s="158"/>
      <c r="H268" s="84" t="s">
        <v>962</v>
      </c>
      <c r="I268" s="68"/>
      <c r="J268" s="7" t="s">
        <v>1047</v>
      </c>
      <c r="K268" s="10">
        <v>0.28000000000000003</v>
      </c>
      <c r="L268" s="6">
        <f t="shared" si="23"/>
        <v>0.70000000000000007</v>
      </c>
      <c r="M268" s="20">
        <v>6550</v>
      </c>
    </row>
    <row r="269" spans="1:13">
      <c r="A269" s="17" t="s">
        <v>958</v>
      </c>
      <c r="B269" s="14"/>
      <c r="C269" s="4" t="s">
        <v>1045</v>
      </c>
      <c r="D269" s="6">
        <v>0.1</v>
      </c>
      <c r="E269" s="6">
        <f t="shared" si="24"/>
        <v>0.25</v>
      </c>
      <c r="F269" s="20">
        <v>2370</v>
      </c>
      <c r="G269" s="158"/>
      <c r="H269" s="84" t="s">
        <v>963</v>
      </c>
      <c r="I269" s="14"/>
      <c r="J269" s="4" t="s">
        <v>1048</v>
      </c>
      <c r="K269" s="6">
        <v>0.23</v>
      </c>
      <c r="L269" s="6">
        <f>K269*2.5</f>
        <v>0.57500000000000007</v>
      </c>
      <c r="M269" s="20">
        <v>5950</v>
      </c>
    </row>
    <row r="270" spans="1:13">
      <c r="A270" s="17" t="s">
        <v>959</v>
      </c>
      <c r="B270" s="14"/>
      <c r="C270" s="4" t="s">
        <v>1044</v>
      </c>
      <c r="D270" s="6">
        <v>0.13</v>
      </c>
      <c r="E270" s="6">
        <f t="shared" si="24"/>
        <v>0.32500000000000001</v>
      </c>
      <c r="F270" s="20">
        <v>2685</v>
      </c>
      <c r="G270" s="158"/>
      <c r="H270" s="84" t="s">
        <v>964</v>
      </c>
      <c r="I270" s="14"/>
      <c r="J270" s="4" t="s">
        <v>1049</v>
      </c>
      <c r="K270" s="6">
        <v>0.19</v>
      </c>
      <c r="L270" s="6">
        <f t="shared" ref="L270:L271" si="25">K270*2.5</f>
        <v>0.47499999999999998</v>
      </c>
      <c r="M270" s="20">
        <v>4870</v>
      </c>
    </row>
    <row r="271" spans="1:13">
      <c r="A271" s="17" t="s">
        <v>960</v>
      </c>
      <c r="B271" s="14"/>
      <c r="C271" s="4" t="s">
        <v>1044</v>
      </c>
      <c r="D271" s="6">
        <v>0.13</v>
      </c>
      <c r="E271" s="6">
        <f t="shared" si="24"/>
        <v>0.32500000000000001</v>
      </c>
      <c r="F271" s="20">
        <v>2990</v>
      </c>
      <c r="G271" s="158"/>
      <c r="H271" s="84" t="s">
        <v>965</v>
      </c>
      <c r="I271" s="14"/>
      <c r="J271" s="4" t="s">
        <v>1050</v>
      </c>
      <c r="K271" s="6">
        <v>0.14000000000000001</v>
      </c>
      <c r="L271" s="6">
        <f t="shared" si="25"/>
        <v>0.35000000000000003</v>
      </c>
      <c r="M271" s="20">
        <v>3650</v>
      </c>
    </row>
    <row r="272" spans="1:13" ht="12.75" customHeight="1">
      <c r="A272" s="161" t="s">
        <v>1017</v>
      </c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</row>
    <row r="273" spans="1:13" ht="12.75" customHeight="1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</row>
    <row r="274" spans="1:13">
      <c r="A274" s="75" t="s">
        <v>1001</v>
      </c>
      <c r="B274" s="74"/>
      <c r="C274" s="77" t="s">
        <v>1040</v>
      </c>
      <c r="D274" s="77">
        <v>0.7</v>
      </c>
      <c r="E274" s="77">
        <v>1.75</v>
      </c>
      <c r="F274" s="20">
        <v>11374</v>
      </c>
      <c r="G274" s="164"/>
      <c r="H274" s="75" t="s">
        <v>1009</v>
      </c>
      <c r="I274" s="74"/>
      <c r="J274" s="77" t="s">
        <v>1032</v>
      </c>
      <c r="K274" s="77">
        <v>1.71</v>
      </c>
      <c r="L274" s="77">
        <v>4.2750000000000004</v>
      </c>
      <c r="M274" s="20">
        <v>18592</v>
      </c>
    </row>
    <row r="275" spans="1:13">
      <c r="A275" s="75" t="s">
        <v>1002</v>
      </c>
      <c r="B275" s="74"/>
      <c r="C275" s="77" t="s">
        <v>1041</v>
      </c>
      <c r="D275" s="77">
        <v>0.22</v>
      </c>
      <c r="E275" s="77">
        <v>0.55000000000000004</v>
      </c>
      <c r="F275" s="20">
        <v>6014</v>
      </c>
      <c r="G275" s="165"/>
      <c r="H275" s="75" t="s">
        <v>1010</v>
      </c>
      <c r="I275" s="74"/>
      <c r="J275" s="77" t="s">
        <v>1032</v>
      </c>
      <c r="K275" s="77">
        <v>1.37</v>
      </c>
      <c r="L275" s="77">
        <v>3.4249999999999998</v>
      </c>
      <c r="M275" s="20">
        <v>17946</v>
      </c>
    </row>
    <row r="276" spans="1:13">
      <c r="A276" s="75" t="s">
        <v>1003</v>
      </c>
      <c r="B276" s="74"/>
      <c r="C276" s="77" t="s">
        <v>1042</v>
      </c>
      <c r="D276" s="77">
        <v>0.36</v>
      </c>
      <c r="E276" s="77">
        <v>0.9</v>
      </c>
      <c r="F276" s="20">
        <v>4987</v>
      </c>
      <c r="G276" s="165"/>
      <c r="H276" s="75" t="s">
        <v>1011</v>
      </c>
      <c r="I276" s="74"/>
      <c r="J276" s="77" t="s">
        <v>1033</v>
      </c>
      <c r="K276" s="77">
        <v>1.89</v>
      </c>
      <c r="L276" s="77">
        <v>4.7249999999999996</v>
      </c>
      <c r="M276" s="20">
        <v>14674</v>
      </c>
    </row>
    <row r="277" spans="1:13">
      <c r="A277" s="75" t="s">
        <v>1004</v>
      </c>
      <c r="B277" s="74"/>
      <c r="C277" s="77" t="s">
        <v>1043</v>
      </c>
      <c r="D277" s="77">
        <v>0.61</v>
      </c>
      <c r="E277" s="77">
        <v>1.5249999999999999</v>
      </c>
      <c r="F277" s="20">
        <v>10297</v>
      </c>
      <c r="G277" s="165"/>
      <c r="H277" s="75" t="s">
        <v>1012</v>
      </c>
      <c r="I277" s="74"/>
      <c r="J277" s="77" t="s">
        <v>1033</v>
      </c>
      <c r="K277" s="77">
        <v>1.66</v>
      </c>
      <c r="L277" s="77">
        <v>4.1500000000000004</v>
      </c>
      <c r="M277" s="20">
        <v>23461</v>
      </c>
    </row>
    <row r="278" spans="1:13">
      <c r="A278" s="75" t="s">
        <v>1005</v>
      </c>
      <c r="B278" s="74"/>
      <c r="C278" s="77" t="s">
        <v>1035</v>
      </c>
      <c r="D278" s="77">
        <v>1.18</v>
      </c>
      <c r="E278" s="77">
        <v>2.95</v>
      </c>
      <c r="F278" s="105" t="s">
        <v>1078</v>
      </c>
      <c r="G278" s="165"/>
      <c r="H278" s="75" t="s">
        <v>1013</v>
      </c>
      <c r="I278" s="74"/>
      <c r="J278" s="77" t="s">
        <v>1034</v>
      </c>
      <c r="K278" s="77">
        <v>1.68</v>
      </c>
      <c r="L278" s="77">
        <v>4.2</v>
      </c>
      <c r="M278" s="20">
        <v>20106</v>
      </c>
    </row>
    <row r="279" spans="1:13">
      <c r="A279" s="75" t="s">
        <v>1006</v>
      </c>
      <c r="B279" s="74"/>
      <c r="C279" s="77" t="s">
        <v>1035</v>
      </c>
      <c r="D279" s="77">
        <v>1.1599999999999999</v>
      </c>
      <c r="E279" s="77">
        <v>2.9</v>
      </c>
      <c r="F279" s="105" t="s">
        <v>1078</v>
      </c>
      <c r="G279" s="165"/>
      <c r="H279" s="75" t="s">
        <v>1014</v>
      </c>
      <c r="I279" s="74"/>
      <c r="J279" s="77" t="s">
        <v>1036</v>
      </c>
      <c r="K279" s="77">
        <v>2.1</v>
      </c>
      <c r="L279" s="77">
        <v>5.25</v>
      </c>
      <c r="M279" s="105" t="s">
        <v>1078</v>
      </c>
    </row>
    <row r="280" spans="1:13">
      <c r="A280" s="75" t="s">
        <v>1007</v>
      </c>
      <c r="B280" s="116"/>
      <c r="C280" s="77" t="s">
        <v>1037</v>
      </c>
      <c r="D280" s="77">
        <v>1.39</v>
      </c>
      <c r="E280" s="77">
        <v>3.4750000000000001</v>
      </c>
      <c r="F280" s="20">
        <v>16247</v>
      </c>
      <c r="G280" s="165"/>
      <c r="H280" s="75" t="s">
        <v>1015</v>
      </c>
      <c r="I280" s="116"/>
      <c r="J280" s="77" t="s">
        <v>1038</v>
      </c>
      <c r="K280" s="77">
        <v>2.65</v>
      </c>
      <c r="L280" s="77">
        <v>6.625</v>
      </c>
      <c r="M280" s="105" t="s">
        <v>1078</v>
      </c>
    </row>
    <row r="281" spans="1:13">
      <c r="A281" s="75" t="s">
        <v>1008</v>
      </c>
      <c r="B281" s="116"/>
      <c r="C281" s="77" t="s">
        <v>1037</v>
      </c>
      <c r="D281" s="77">
        <v>1.1599999999999999</v>
      </c>
      <c r="E281" s="77">
        <v>2.9</v>
      </c>
      <c r="F281" s="20">
        <v>14755</v>
      </c>
      <c r="G281" s="165"/>
      <c r="H281" s="75" t="s">
        <v>1016</v>
      </c>
      <c r="I281" s="116"/>
      <c r="J281" s="77" t="s">
        <v>1039</v>
      </c>
      <c r="K281" s="77">
        <v>2.86</v>
      </c>
      <c r="L281" s="77">
        <v>7.15</v>
      </c>
      <c r="M281" s="105" t="s">
        <v>1078</v>
      </c>
    </row>
    <row r="282" spans="1:13">
      <c r="A282" s="184" t="s">
        <v>740</v>
      </c>
      <c r="B282" s="184"/>
      <c r="C282" s="184"/>
      <c r="D282" s="184"/>
      <c r="E282" s="184"/>
      <c r="F282" s="184"/>
      <c r="G282" s="158"/>
      <c r="H282" s="184" t="s">
        <v>741</v>
      </c>
      <c r="I282" s="159"/>
      <c r="J282" s="159"/>
      <c r="K282" s="159"/>
      <c r="L282" s="159"/>
      <c r="M282" s="159"/>
    </row>
    <row r="283" spans="1:13">
      <c r="A283" s="185" t="s">
        <v>742</v>
      </c>
      <c r="B283" s="185"/>
      <c r="C283" s="185"/>
      <c r="D283" s="185"/>
      <c r="E283" s="185"/>
      <c r="F283" s="185"/>
      <c r="G283" s="158"/>
      <c r="H283" s="185" t="s">
        <v>743</v>
      </c>
      <c r="I283" s="169"/>
      <c r="J283" s="169"/>
      <c r="K283" s="169"/>
      <c r="L283" s="169"/>
      <c r="M283" s="169"/>
    </row>
    <row r="284" spans="1:13" ht="14.25" customHeight="1">
      <c r="A284" s="40" t="s">
        <v>744</v>
      </c>
      <c r="B284" s="3"/>
      <c r="C284" s="4" t="s">
        <v>745</v>
      </c>
      <c r="D284" s="4">
        <v>0.53100000000000003</v>
      </c>
      <c r="E284" s="6">
        <v>1.33</v>
      </c>
      <c r="F284" s="56">
        <v>7348</v>
      </c>
      <c r="G284" s="158"/>
      <c r="H284" s="40" t="s">
        <v>746</v>
      </c>
      <c r="I284" s="3"/>
      <c r="J284" s="4" t="s">
        <v>1096</v>
      </c>
      <c r="K284" s="5">
        <v>0.46</v>
      </c>
      <c r="L284" s="5">
        <v>0.115</v>
      </c>
      <c r="M284" s="20">
        <v>6987</v>
      </c>
    </row>
    <row r="285" spans="1:13" ht="13.5" customHeight="1">
      <c r="A285" s="40" t="s">
        <v>747</v>
      </c>
      <c r="B285" s="3"/>
      <c r="C285" s="4" t="s">
        <v>748</v>
      </c>
      <c r="D285" s="6">
        <v>0.59</v>
      </c>
      <c r="E285" s="6">
        <v>1.4750000000000001</v>
      </c>
      <c r="F285" s="56">
        <v>8493</v>
      </c>
      <c r="G285" s="158"/>
      <c r="H285" s="40" t="s">
        <v>749</v>
      </c>
      <c r="I285" s="3"/>
      <c r="J285" s="4" t="s">
        <v>1095</v>
      </c>
      <c r="K285" s="5">
        <v>0.54</v>
      </c>
      <c r="L285" s="5">
        <v>0.13500000000000001</v>
      </c>
      <c r="M285" s="20">
        <v>7398</v>
      </c>
    </row>
    <row r="286" spans="1:13">
      <c r="A286" s="40" t="s">
        <v>750</v>
      </c>
      <c r="B286" s="3"/>
      <c r="C286" s="4" t="s">
        <v>751</v>
      </c>
      <c r="D286" s="4">
        <v>0.68</v>
      </c>
      <c r="E286" s="6">
        <v>1.7</v>
      </c>
      <c r="F286" s="56">
        <v>9347</v>
      </c>
      <c r="G286" s="158"/>
      <c r="H286" s="40" t="s">
        <v>752</v>
      </c>
      <c r="I286" s="3"/>
      <c r="J286" s="4" t="s">
        <v>753</v>
      </c>
      <c r="K286" s="5">
        <v>0.41399999999999998</v>
      </c>
      <c r="L286" s="5">
        <v>1.03</v>
      </c>
      <c r="M286" s="20">
        <v>6043</v>
      </c>
    </row>
    <row r="287" spans="1:13">
      <c r="A287" s="40" t="s">
        <v>1104</v>
      </c>
      <c r="B287" s="3"/>
      <c r="C287" s="4" t="s">
        <v>1105</v>
      </c>
      <c r="D287" s="6">
        <v>0.52</v>
      </c>
      <c r="E287" s="6">
        <v>1.3</v>
      </c>
      <c r="F287" s="56">
        <v>14300</v>
      </c>
      <c r="G287" s="158"/>
      <c r="H287" s="40" t="s">
        <v>754</v>
      </c>
      <c r="I287" s="3"/>
      <c r="J287" s="4" t="s">
        <v>755</v>
      </c>
      <c r="K287" s="5">
        <v>0.48</v>
      </c>
      <c r="L287" s="5">
        <v>1.2</v>
      </c>
      <c r="M287" s="20">
        <v>6998</v>
      </c>
    </row>
    <row r="288" spans="1:13">
      <c r="A288" s="3"/>
      <c r="B288" s="3"/>
      <c r="C288" s="3"/>
      <c r="D288" s="62"/>
      <c r="E288" s="62"/>
      <c r="F288" s="61"/>
      <c r="G288" s="158"/>
      <c r="H288" s="40" t="s">
        <v>756</v>
      </c>
      <c r="I288" s="3"/>
      <c r="J288" s="4" t="s">
        <v>757</v>
      </c>
      <c r="K288" s="5">
        <v>0.54700000000000004</v>
      </c>
      <c r="L288" s="5">
        <v>1.37</v>
      </c>
      <c r="M288" s="20">
        <v>7914</v>
      </c>
    </row>
    <row r="289" spans="1:13" ht="15">
      <c r="A289" s="184" t="s">
        <v>706</v>
      </c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</row>
    <row r="290" spans="1:13" ht="15">
      <c r="A290" s="201" t="s">
        <v>708</v>
      </c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</row>
    <row r="291" spans="1:13" ht="12.75" customHeight="1">
      <c r="A291" s="90" t="s">
        <v>711</v>
      </c>
      <c r="B291" s="101"/>
      <c r="C291" s="50" t="s">
        <v>712</v>
      </c>
      <c r="D291" s="91">
        <v>4.7E-2</v>
      </c>
      <c r="E291" s="50">
        <v>0.11</v>
      </c>
      <c r="F291" s="104">
        <v>754</v>
      </c>
      <c r="G291" s="158"/>
      <c r="H291" s="89" t="s">
        <v>981</v>
      </c>
      <c r="I291" s="101"/>
      <c r="J291" s="50" t="s">
        <v>983</v>
      </c>
      <c r="K291" s="50">
        <v>0.05</v>
      </c>
      <c r="L291" s="50">
        <v>0.1</v>
      </c>
      <c r="M291" s="51">
        <v>912</v>
      </c>
    </row>
    <row r="292" spans="1:13" ht="12.75" customHeight="1">
      <c r="A292" s="90" t="s">
        <v>715</v>
      </c>
      <c r="B292" s="101"/>
      <c r="C292" s="50" t="s">
        <v>716</v>
      </c>
      <c r="D292" s="91">
        <v>5.2999999999999999E-2</v>
      </c>
      <c r="E292" s="50">
        <v>0.13</v>
      </c>
      <c r="F292" s="104">
        <v>807</v>
      </c>
      <c r="G292" s="158"/>
      <c r="H292" s="89" t="s">
        <v>982</v>
      </c>
      <c r="I292" s="101"/>
      <c r="J292" s="50" t="s">
        <v>984</v>
      </c>
      <c r="K292" s="50">
        <v>0.04</v>
      </c>
      <c r="L292" s="50">
        <v>0.1</v>
      </c>
      <c r="M292" s="51">
        <v>730</v>
      </c>
    </row>
    <row r="293" spans="1:13" ht="12.75" customHeight="1">
      <c r="A293" s="90" t="s">
        <v>719</v>
      </c>
      <c r="B293" s="101"/>
      <c r="C293" s="50" t="s">
        <v>720</v>
      </c>
      <c r="D293" s="91">
        <v>5.2999999999999999E-2</v>
      </c>
      <c r="E293" s="50">
        <v>0.14000000000000001</v>
      </c>
      <c r="F293" s="104">
        <v>852</v>
      </c>
      <c r="G293" s="158"/>
      <c r="H293" s="89" t="s">
        <v>985</v>
      </c>
      <c r="I293" s="101"/>
      <c r="J293" s="50" t="s">
        <v>986</v>
      </c>
      <c r="K293" s="50">
        <v>0.1</v>
      </c>
      <c r="L293" s="50">
        <v>0.25</v>
      </c>
      <c r="M293" s="51">
        <v>1796</v>
      </c>
    </row>
    <row r="294" spans="1:13">
      <c r="A294" s="90" t="s">
        <v>723</v>
      </c>
      <c r="B294" s="101"/>
      <c r="C294" s="50" t="s">
        <v>724</v>
      </c>
      <c r="D294" s="91">
        <v>5.2999999999999999E-2</v>
      </c>
      <c r="E294" s="50">
        <v>0.16</v>
      </c>
      <c r="F294" s="104">
        <v>1012</v>
      </c>
      <c r="G294" s="158"/>
      <c r="H294" s="68"/>
      <c r="I294" s="68"/>
      <c r="J294" s="68"/>
      <c r="K294" s="68"/>
      <c r="L294" s="68"/>
      <c r="M294" s="68"/>
    </row>
    <row r="295" spans="1:13" customFormat="1" ht="15">
      <c r="A295" s="199" t="s">
        <v>987</v>
      </c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</row>
    <row r="296" spans="1:13" customFormat="1" ht="15">
      <c r="A296" s="169" t="s">
        <v>988</v>
      </c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</row>
    <row r="297" spans="1:13" customFormat="1" ht="12" customHeight="1">
      <c r="A297" s="54" t="s">
        <v>758</v>
      </c>
      <c r="B297" s="44"/>
      <c r="C297" s="50" t="s">
        <v>759</v>
      </c>
      <c r="D297" s="50">
        <v>0.08</v>
      </c>
      <c r="E297" s="50">
        <v>0.2</v>
      </c>
      <c r="F297" s="51">
        <v>930</v>
      </c>
      <c r="G297" s="157"/>
      <c r="H297" s="54" t="s">
        <v>760</v>
      </c>
      <c r="I297" s="44"/>
      <c r="J297" s="50" t="s">
        <v>759</v>
      </c>
      <c r="K297" s="45">
        <v>0.08</v>
      </c>
      <c r="L297" s="45">
        <v>0.2</v>
      </c>
      <c r="M297" s="51">
        <v>947</v>
      </c>
    </row>
    <row r="298" spans="1:13" customFormat="1" ht="11.25" customHeight="1">
      <c r="A298" s="54" t="s">
        <v>761</v>
      </c>
      <c r="B298" s="44"/>
      <c r="C298" s="50" t="s">
        <v>762</v>
      </c>
      <c r="D298" s="50">
        <v>0.14000000000000001</v>
      </c>
      <c r="E298" s="50">
        <v>0.35</v>
      </c>
      <c r="F298" s="51">
        <v>1501</v>
      </c>
      <c r="G298" s="157"/>
      <c r="H298" s="54" t="s">
        <v>763</v>
      </c>
      <c r="I298" s="44"/>
      <c r="J298" s="50" t="s">
        <v>762</v>
      </c>
      <c r="K298" s="45">
        <v>0.13500000000000001</v>
      </c>
      <c r="L298" s="45">
        <v>0.33700000000000002</v>
      </c>
      <c r="M298" s="51">
        <v>1503</v>
      </c>
    </row>
    <row r="299" spans="1:13" customFormat="1" ht="11.25" customHeight="1">
      <c r="A299" s="54" t="s">
        <v>764</v>
      </c>
      <c r="B299" s="44"/>
      <c r="C299" s="50" t="s">
        <v>765</v>
      </c>
      <c r="D299" s="50">
        <v>0.18</v>
      </c>
      <c r="E299" s="50">
        <v>0.45</v>
      </c>
      <c r="F299" s="51">
        <v>1980</v>
      </c>
      <c r="G299" s="157"/>
      <c r="H299" s="54" t="s">
        <v>766</v>
      </c>
      <c r="I299" s="44"/>
      <c r="J299" s="50" t="s">
        <v>765</v>
      </c>
      <c r="K299" s="45">
        <v>0.17899999999999999</v>
      </c>
      <c r="L299" s="45">
        <v>0.44700000000000001</v>
      </c>
      <c r="M299" s="51">
        <v>2005</v>
      </c>
    </row>
    <row r="300" spans="1:13" customFormat="1" ht="12" customHeight="1">
      <c r="A300" s="54" t="s">
        <v>767</v>
      </c>
      <c r="B300" s="44"/>
      <c r="C300" s="50" t="s">
        <v>768</v>
      </c>
      <c r="D300" s="50">
        <v>0.04</v>
      </c>
      <c r="E300" s="50">
        <v>0.1</v>
      </c>
      <c r="F300" s="51">
        <v>703</v>
      </c>
      <c r="G300" s="157"/>
      <c r="H300" s="44"/>
      <c r="I300" s="44"/>
      <c r="J300" s="44"/>
      <c r="K300" s="50"/>
      <c r="L300" s="50"/>
      <c r="M300" s="44"/>
    </row>
    <row r="301" spans="1:13" customFormat="1" ht="15" customHeight="1">
      <c r="A301" s="159" t="s">
        <v>991</v>
      </c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</row>
    <row r="302" spans="1:13" customFormat="1" ht="15" customHeight="1">
      <c r="A302" s="198" t="s">
        <v>992</v>
      </c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  <c r="L302" s="170"/>
      <c r="M302" s="170"/>
    </row>
    <row r="303" spans="1:13" customFormat="1" ht="12.75" customHeight="1">
      <c r="A303" s="92" t="s">
        <v>997</v>
      </c>
      <c r="B303" s="117"/>
      <c r="C303" s="93" t="s">
        <v>994</v>
      </c>
      <c r="D303" s="93">
        <v>0.57999999999999996</v>
      </c>
      <c r="E303" s="93">
        <v>1.45</v>
      </c>
      <c r="F303" s="16">
        <v>6200</v>
      </c>
      <c r="G303" s="158"/>
      <c r="H303" s="89" t="s">
        <v>996</v>
      </c>
      <c r="I303" s="101"/>
      <c r="J303" s="50" t="s">
        <v>999</v>
      </c>
      <c r="K303" s="94">
        <v>0.63</v>
      </c>
      <c r="L303" s="50">
        <v>1.8</v>
      </c>
      <c r="M303" s="51">
        <v>7900</v>
      </c>
    </row>
    <row r="304" spans="1:13" customFormat="1" ht="12.75" customHeight="1">
      <c r="A304" s="92" t="s">
        <v>993</v>
      </c>
      <c r="B304" s="117"/>
      <c r="C304" s="93" t="s">
        <v>995</v>
      </c>
      <c r="D304" s="93">
        <v>0.56000000000000005</v>
      </c>
      <c r="E304" s="93">
        <v>1.4</v>
      </c>
      <c r="F304" s="16">
        <v>6000</v>
      </c>
      <c r="G304" s="158"/>
      <c r="H304" s="89" t="s">
        <v>998</v>
      </c>
      <c r="I304" s="101"/>
      <c r="J304" s="50" t="s">
        <v>1000</v>
      </c>
      <c r="K304" s="94">
        <v>0.64</v>
      </c>
      <c r="L304" s="50">
        <v>2</v>
      </c>
      <c r="M304" s="51">
        <v>7800</v>
      </c>
    </row>
    <row r="305" spans="1:13">
      <c r="A305" s="161" t="s">
        <v>989</v>
      </c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</row>
    <row r="306" spans="1:13">
      <c r="A306" s="162" t="s">
        <v>990</v>
      </c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</row>
    <row r="307" spans="1:13">
      <c r="A307" s="40" t="s">
        <v>769</v>
      </c>
      <c r="B307" s="3"/>
      <c r="C307" s="4" t="s">
        <v>770</v>
      </c>
      <c r="D307" s="18">
        <v>4.3079999999999998</v>
      </c>
      <c r="E307" s="18">
        <v>1.4650000000000001</v>
      </c>
      <c r="F307" s="56">
        <v>5800</v>
      </c>
      <c r="G307" s="172"/>
      <c r="H307" s="40" t="s">
        <v>771</v>
      </c>
      <c r="I307" s="3"/>
      <c r="J307" s="4" t="s">
        <v>772</v>
      </c>
      <c r="K307" s="18" t="s">
        <v>773</v>
      </c>
      <c r="L307" s="18">
        <v>0.94</v>
      </c>
      <c r="M307" s="20">
        <v>3100</v>
      </c>
    </row>
    <row r="308" spans="1:13">
      <c r="A308" s="40" t="s">
        <v>774</v>
      </c>
      <c r="B308" s="3"/>
      <c r="C308" s="4" t="s">
        <v>775</v>
      </c>
      <c r="D308" s="18">
        <v>2.5960000000000001</v>
      </c>
      <c r="E308" s="18">
        <v>0.97499999999999998</v>
      </c>
      <c r="F308" s="56">
        <v>5600</v>
      </c>
      <c r="G308" s="158"/>
      <c r="H308" s="40" t="s">
        <v>776</v>
      </c>
      <c r="I308" s="3"/>
      <c r="J308" s="4" t="s">
        <v>777</v>
      </c>
      <c r="K308" s="18">
        <v>1.19</v>
      </c>
      <c r="L308" s="18">
        <v>0.60499999999999998</v>
      </c>
      <c r="M308" s="20">
        <v>2200</v>
      </c>
    </row>
    <row r="309" spans="1:13">
      <c r="A309" s="40" t="s">
        <v>778</v>
      </c>
      <c r="B309" s="3"/>
      <c r="C309" s="4" t="s">
        <v>779</v>
      </c>
      <c r="D309" s="18">
        <v>0.51</v>
      </c>
      <c r="E309" s="18">
        <v>1.2729999999999999</v>
      </c>
      <c r="F309" s="56">
        <v>6000</v>
      </c>
      <c r="G309" s="158"/>
      <c r="H309" s="40" t="s">
        <v>780</v>
      </c>
      <c r="I309" s="3"/>
      <c r="J309" s="4" t="s">
        <v>781</v>
      </c>
      <c r="K309" s="18">
        <v>0.79</v>
      </c>
      <c r="L309" s="18">
        <v>0.4</v>
      </c>
      <c r="M309" s="20">
        <v>2000</v>
      </c>
    </row>
    <row r="310" spans="1:13">
      <c r="A310" s="40" t="s">
        <v>782</v>
      </c>
      <c r="B310" s="3"/>
      <c r="C310" s="4" t="s">
        <v>779</v>
      </c>
      <c r="D310" s="18">
        <v>0.59</v>
      </c>
      <c r="E310" s="18">
        <v>1.4750000000000001</v>
      </c>
      <c r="F310" s="56">
        <v>6000</v>
      </c>
      <c r="G310" s="158"/>
      <c r="H310" s="40" t="s">
        <v>783</v>
      </c>
      <c r="I310" s="3"/>
      <c r="J310" s="4" t="s">
        <v>784</v>
      </c>
      <c r="K310" s="18">
        <v>0.1</v>
      </c>
      <c r="L310" s="18">
        <v>0.25</v>
      </c>
      <c r="M310" s="20">
        <v>2100</v>
      </c>
    </row>
    <row r="311" spans="1:13">
      <c r="A311" s="40" t="s">
        <v>785</v>
      </c>
      <c r="B311" s="3"/>
      <c r="C311" s="4" t="s">
        <v>786</v>
      </c>
      <c r="D311" s="18">
        <v>2.512</v>
      </c>
      <c r="E311" s="18">
        <v>1.125</v>
      </c>
      <c r="F311" s="56">
        <v>3200</v>
      </c>
      <c r="G311" s="158"/>
      <c r="H311" s="40" t="s">
        <v>787</v>
      </c>
      <c r="I311" s="3"/>
      <c r="J311" s="4" t="s">
        <v>784</v>
      </c>
      <c r="K311" s="18">
        <v>0.18</v>
      </c>
      <c r="L311" s="18">
        <v>0.44</v>
      </c>
      <c r="M311" s="20">
        <v>2100</v>
      </c>
    </row>
    <row r="312" spans="1:13">
      <c r="A312" s="40" t="s">
        <v>788</v>
      </c>
      <c r="B312" s="3"/>
      <c r="C312" s="4" t="s">
        <v>789</v>
      </c>
      <c r="D312" s="18">
        <v>1.665</v>
      </c>
      <c r="E312" s="18">
        <v>0.625</v>
      </c>
      <c r="F312" s="56">
        <v>3000</v>
      </c>
      <c r="G312" s="158"/>
      <c r="H312" s="40" t="s">
        <v>790</v>
      </c>
      <c r="I312" s="3"/>
      <c r="J312" s="4" t="s">
        <v>791</v>
      </c>
      <c r="K312" s="18">
        <v>0.15</v>
      </c>
      <c r="L312" s="18">
        <v>0.375</v>
      </c>
      <c r="M312" s="20">
        <v>2000</v>
      </c>
    </row>
    <row r="313" spans="1:13">
      <c r="A313" s="54" t="s">
        <v>792</v>
      </c>
      <c r="B313" s="44"/>
      <c r="C313" s="50" t="s">
        <v>772</v>
      </c>
      <c r="D313" s="45">
        <v>0.27</v>
      </c>
      <c r="E313" s="45">
        <v>0.68</v>
      </c>
      <c r="F313" s="51">
        <v>3100</v>
      </c>
      <c r="G313" s="158"/>
      <c r="H313" s="54" t="s">
        <v>793</v>
      </c>
      <c r="I313" s="44"/>
      <c r="J313" s="50" t="s">
        <v>794</v>
      </c>
      <c r="K313" s="45">
        <v>0.02</v>
      </c>
      <c r="L313" s="45">
        <v>0.05</v>
      </c>
      <c r="M313" s="51">
        <v>900</v>
      </c>
    </row>
    <row r="314" spans="1:13" ht="15">
      <c r="A314" s="161" t="s">
        <v>915</v>
      </c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</row>
    <row r="315" spans="1:13" ht="15">
      <c r="A315" s="162" t="s">
        <v>1057</v>
      </c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</row>
    <row r="316" spans="1:13">
      <c r="A316" s="40" t="s">
        <v>1069</v>
      </c>
      <c r="B316" s="3"/>
      <c r="C316" s="4" t="s">
        <v>1068</v>
      </c>
      <c r="D316" s="6">
        <v>1.847</v>
      </c>
      <c r="E316" s="6">
        <v>4.6399999999999997</v>
      </c>
      <c r="F316" s="56" t="s">
        <v>1078</v>
      </c>
      <c r="G316" s="158"/>
      <c r="H316" s="40" t="s">
        <v>1074</v>
      </c>
      <c r="I316" s="3"/>
      <c r="J316" s="4" t="s">
        <v>1082</v>
      </c>
      <c r="K316" s="6">
        <v>1.47</v>
      </c>
      <c r="L316" s="6">
        <v>3.6</v>
      </c>
      <c r="M316" s="56" t="s">
        <v>1078</v>
      </c>
    </row>
    <row r="317" spans="1:13" ht="13.5" customHeight="1">
      <c r="A317" s="40" t="s">
        <v>1070</v>
      </c>
      <c r="B317" s="3"/>
      <c r="C317" s="4" t="s">
        <v>1068</v>
      </c>
      <c r="D317" s="6">
        <v>1.847</v>
      </c>
      <c r="E317" s="6">
        <v>4.6399999999999997</v>
      </c>
      <c r="F317" s="56" t="s">
        <v>1078</v>
      </c>
      <c r="G317" s="158"/>
      <c r="H317" s="40" t="s">
        <v>1075</v>
      </c>
      <c r="I317" s="3"/>
      <c r="J317" s="4" t="s">
        <v>1080</v>
      </c>
      <c r="K317" s="6">
        <v>1.84</v>
      </c>
      <c r="L317" s="6">
        <v>4.42</v>
      </c>
      <c r="M317" s="56" t="s">
        <v>1078</v>
      </c>
    </row>
    <row r="318" spans="1:13">
      <c r="A318" s="40" t="s">
        <v>1071</v>
      </c>
      <c r="B318" s="3"/>
      <c r="C318" s="4" t="s">
        <v>1079</v>
      </c>
      <c r="D318" s="6">
        <v>1.46</v>
      </c>
      <c r="E318" s="6">
        <v>3.6</v>
      </c>
      <c r="F318" s="56" t="s">
        <v>1078</v>
      </c>
      <c r="G318" s="158"/>
      <c r="H318" s="40" t="s">
        <v>1076</v>
      </c>
      <c r="I318" s="3"/>
      <c r="J318" s="4" t="s">
        <v>1068</v>
      </c>
      <c r="K318" s="6">
        <v>1.847</v>
      </c>
      <c r="L318" s="6">
        <v>4.6399999999999997</v>
      </c>
      <c r="M318" s="56" t="s">
        <v>1078</v>
      </c>
    </row>
    <row r="319" spans="1:13">
      <c r="A319" s="40" t="s">
        <v>1072</v>
      </c>
      <c r="B319" s="3"/>
      <c r="C319" s="4" t="s">
        <v>1080</v>
      </c>
      <c r="D319" s="6">
        <v>1.84</v>
      </c>
      <c r="E319" s="6">
        <v>4.42</v>
      </c>
      <c r="F319" s="56" t="s">
        <v>1078</v>
      </c>
      <c r="G319" s="158"/>
      <c r="H319" s="40" t="s">
        <v>1077</v>
      </c>
      <c r="I319" s="3"/>
      <c r="J319" s="4" t="s">
        <v>1081</v>
      </c>
      <c r="K319" s="6">
        <v>0.48</v>
      </c>
      <c r="L319" s="6">
        <v>1.21</v>
      </c>
      <c r="M319" s="56" t="s">
        <v>1078</v>
      </c>
    </row>
    <row r="320" spans="1:13">
      <c r="A320" s="40" t="s">
        <v>1073</v>
      </c>
      <c r="B320" s="3"/>
      <c r="C320" s="4" t="s">
        <v>1081</v>
      </c>
      <c r="D320" s="6">
        <v>0.36</v>
      </c>
      <c r="E320" s="6">
        <v>0.9</v>
      </c>
      <c r="F320" s="56" t="s">
        <v>1078</v>
      </c>
      <c r="G320" s="158"/>
      <c r="H320" s="40"/>
      <c r="I320" s="3"/>
      <c r="J320" s="4"/>
      <c r="K320" s="6"/>
      <c r="L320" s="6"/>
      <c r="M320" s="56"/>
    </row>
    <row r="321" spans="1:13" ht="15">
      <c r="A321" s="161" t="s">
        <v>1083</v>
      </c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</row>
    <row r="322" spans="1:13" ht="15">
      <c r="A322" s="162" t="s">
        <v>1058</v>
      </c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</row>
    <row r="323" spans="1:13" ht="12.75" customHeight="1">
      <c r="A323" s="40" t="s">
        <v>1085</v>
      </c>
      <c r="B323" s="101"/>
      <c r="C323" s="94" t="s">
        <v>1090</v>
      </c>
      <c r="D323" s="50">
        <v>0.12</v>
      </c>
      <c r="E323" s="50">
        <v>0.27</v>
      </c>
      <c r="F323" s="102" t="s">
        <v>1078</v>
      </c>
      <c r="G323" s="157"/>
      <c r="H323" s="89" t="s">
        <v>1087</v>
      </c>
      <c r="I323" s="101"/>
      <c r="J323" s="7" t="s">
        <v>1084</v>
      </c>
      <c r="K323" s="50">
        <v>1.24</v>
      </c>
      <c r="L323" s="50">
        <v>2.84</v>
      </c>
      <c r="M323" s="102" t="s">
        <v>1078</v>
      </c>
    </row>
    <row r="324" spans="1:13" ht="12.75" customHeight="1">
      <c r="A324" s="40" t="s">
        <v>1086</v>
      </c>
      <c r="B324" s="101"/>
      <c r="C324" s="94" t="s">
        <v>1091</v>
      </c>
      <c r="D324" s="50">
        <v>0.16</v>
      </c>
      <c r="E324" s="50">
        <v>0.37</v>
      </c>
      <c r="F324" s="102" t="s">
        <v>1078</v>
      </c>
      <c r="G324" s="157"/>
      <c r="H324" s="89" t="s">
        <v>1088</v>
      </c>
      <c r="I324" s="101"/>
      <c r="J324" s="7" t="s">
        <v>1089</v>
      </c>
      <c r="K324" s="50">
        <v>1.77</v>
      </c>
      <c r="L324" s="50">
        <v>4.0599999999999996</v>
      </c>
      <c r="M324" s="102" t="s">
        <v>1078</v>
      </c>
    </row>
    <row r="325" spans="1:13" ht="15">
      <c r="A325" s="161" t="s">
        <v>837</v>
      </c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</row>
    <row r="326" spans="1:13" ht="15">
      <c r="A326" s="162" t="s">
        <v>1059</v>
      </c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</row>
    <row r="327" spans="1:13">
      <c r="A327" s="69" t="s">
        <v>838</v>
      </c>
      <c r="B327" s="3"/>
      <c r="C327" s="4" t="s">
        <v>868</v>
      </c>
      <c r="D327" s="74">
        <v>0.38</v>
      </c>
      <c r="E327" s="6">
        <f>D327*2.5</f>
        <v>0.95</v>
      </c>
      <c r="F327" s="51">
        <v>3890.45</v>
      </c>
      <c r="G327" s="206"/>
      <c r="H327" s="69" t="s">
        <v>853</v>
      </c>
      <c r="I327" s="3"/>
      <c r="J327" s="4" t="s">
        <v>869</v>
      </c>
      <c r="K327" s="74">
        <v>0.48</v>
      </c>
      <c r="L327" s="6">
        <f>K327*2.5</f>
        <v>1.2</v>
      </c>
      <c r="M327" s="51">
        <v>6618.2499999999991</v>
      </c>
    </row>
    <row r="328" spans="1:13">
      <c r="A328" s="69" t="s">
        <v>839</v>
      </c>
      <c r="B328" s="3"/>
      <c r="C328" s="4" t="s">
        <v>870</v>
      </c>
      <c r="D328" s="74">
        <v>0.41</v>
      </c>
      <c r="E328" s="6">
        <f t="shared" ref="E328:E341" si="26">D328*2.5</f>
        <v>1.0249999999999999</v>
      </c>
      <c r="F328" s="51">
        <v>4307.8999999999996</v>
      </c>
      <c r="G328" s="206"/>
      <c r="H328" s="69" t="s">
        <v>854</v>
      </c>
      <c r="I328" s="3"/>
      <c r="J328" s="4" t="s">
        <v>871</v>
      </c>
      <c r="K328" s="74">
        <v>0.78</v>
      </c>
      <c r="L328" s="6">
        <f t="shared" ref="L328:L340" si="27">K328*2.5</f>
        <v>1.9500000000000002</v>
      </c>
      <c r="M328" s="51">
        <v>8383.5</v>
      </c>
    </row>
    <row r="329" spans="1:13">
      <c r="A329" s="69" t="s">
        <v>840</v>
      </c>
      <c r="B329" s="3"/>
      <c r="C329" s="4" t="s">
        <v>870</v>
      </c>
      <c r="D329" s="74">
        <v>0.41</v>
      </c>
      <c r="E329" s="6">
        <f t="shared" si="26"/>
        <v>1.0249999999999999</v>
      </c>
      <c r="F329" s="51">
        <v>4606.8999999999996</v>
      </c>
      <c r="G329" s="206"/>
      <c r="H329" s="69" t="s">
        <v>855</v>
      </c>
      <c r="I329" s="3"/>
      <c r="J329" s="4" t="s">
        <v>872</v>
      </c>
      <c r="K329" s="74">
        <v>0.78</v>
      </c>
      <c r="L329" s="6">
        <f t="shared" si="27"/>
        <v>1.9500000000000002</v>
      </c>
      <c r="M329" s="51">
        <v>9821</v>
      </c>
    </row>
    <row r="330" spans="1:13">
      <c r="A330" s="69" t="s">
        <v>841</v>
      </c>
      <c r="B330" s="3"/>
      <c r="C330" s="4" t="s">
        <v>873</v>
      </c>
      <c r="D330" s="74">
        <v>0.48</v>
      </c>
      <c r="E330" s="6">
        <f t="shared" si="26"/>
        <v>1.2</v>
      </c>
      <c r="F330" s="51">
        <v>4985.25</v>
      </c>
      <c r="G330" s="206"/>
      <c r="H330" s="69" t="s">
        <v>856</v>
      </c>
      <c r="I330" s="3"/>
      <c r="J330" s="4" t="s">
        <v>874</v>
      </c>
      <c r="K330" s="74">
        <v>0.88</v>
      </c>
      <c r="L330" s="6">
        <f t="shared" si="27"/>
        <v>2.2000000000000002</v>
      </c>
      <c r="M330" s="51">
        <v>9654.25</v>
      </c>
    </row>
    <row r="331" spans="1:13">
      <c r="A331" s="69" t="s">
        <v>842</v>
      </c>
      <c r="B331" s="3"/>
      <c r="C331" s="4" t="s">
        <v>873</v>
      </c>
      <c r="D331" s="74">
        <v>0.48</v>
      </c>
      <c r="E331" s="6">
        <f t="shared" si="26"/>
        <v>1.2</v>
      </c>
      <c r="F331" s="51">
        <v>5591.2999999999993</v>
      </c>
      <c r="G331" s="206"/>
      <c r="H331" s="69" t="s">
        <v>857</v>
      </c>
      <c r="I331" s="3"/>
      <c r="J331" s="4" t="s">
        <v>874</v>
      </c>
      <c r="K331" s="74">
        <v>0.88</v>
      </c>
      <c r="L331" s="6">
        <f t="shared" si="27"/>
        <v>2.2000000000000002</v>
      </c>
      <c r="M331" s="51">
        <v>11132</v>
      </c>
    </row>
    <row r="332" spans="1:13">
      <c r="A332" s="69" t="s">
        <v>843</v>
      </c>
      <c r="B332" s="3"/>
      <c r="C332" s="4" t="s">
        <v>875</v>
      </c>
      <c r="D332" s="74">
        <v>0.78</v>
      </c>
      <c r="E332" s="6">
        <f t="shared" si="26"/>
        <v>1.9500000000000002</v>
      </c>
      <c r="F332" s="51">
        <v>7755.5999999999995</v>
      </c>
      <c r="G332" s="206"/>
      <c r="H332" s="69" t="s">
        <v>858</v>
      </c>
      <c r="I332" s="3"/>
      <c r="J332" s="4" t="s">
        <v>876</v>
      </c>
      <c r="K332" s="74">
        <v>1.63</v>
      </c>
      <c r="L332" s="6">
        <f t="shared" si="27"/>
        <v>4.0749999999999993</v>
      </c>
      <c r="M332" s="51">
        <v>19590.25</v>
      </c>
    </row>
    <row r="333" spans="1:13">
      <c r="A333" s="69" t="s">
        <v>844</v>
      </c>
      <c r="B333" s="3"/>
      <c r="C333" s="4" t="s">
        <v>875</v>
      </c>
      <c r="D333" s="74">
        <v>0.78</v>
      </c>
      <c r="E333" s="6">
        <f t="shared" si="26"/>
        <v>1.9500000000000002</v>
      </c>
      <c r="F333" s="51">
        <v>8154.65</v>
      </c>
      <c r="G333" s="206"/>
      <c r="H333" s="69" t="s">
        <v>859</v>
      </c>
      <c r="I333" s="3"/>
      <c r="J333" s="4" t="s">
        <v>877</v>
      </c>
      <c r="K333" s="74">
        <v>0.61</v>
      </c>
      <c r="L333" s="6">
        <f t="shared" si="27"/>
        <v>1.5249999999999999</v>
      </c>
      <c r="M333" s="51">
        <v>8659.5</v>
      </c>
    </row>
    <row r="334" spans="1:13">
      <c r="A334" s="69" t="s">
        <v>845</v>
      </c>
      <c r="B334" s="3"/>
      <c r="C334" s="4" t="s">
        <v>878</v>
      </c>
      <c r="D334" s="74">
        <v>0.88</v>
      </c>
      <c r="E334" s="6">
        <f t="shared" si="26"/>
        <v>2.2000000000000002</v>
      </c>
      <c r="F334" s="51">
        <v>8809</v>
      </c>
      <c r="G334" s="206"/>
      <c r="H334" s="69" t="s">
        <v>860</v>
      </c>
      <c r="I334" s="3"/>
      <c r="J334" s="4" t="s">
        <v>879</v>
      </c>
      <c r="K334" s="74">
        <v>0.49</v>
      </c>
      <c r="L334" s="6">
        <f t="shared" si="27"/>
        <v>1.2250000000000001</v>
      </c>
      <c r="M334" s="51">
        <v>6853.9999999999991</v>
      </c>
    </row>
    <row r="335" spans="1:13">
      <c r="A335" s="69" t="s">
        <v>846</v>
      </c>
      <c r="B335" s="3"/>
      <c r="C335" s="4" t="s">
        <v>878</v>
      </c>
      <c r="D335" s="74">
        <v>0.88</v>
      </c>
      <c r="E335" s="6">
        <f t="shared" si="26"/>
        <v>2.2000000000000002</v>
      </c>
      <c r="F335" s="51">
        <v>9384</v>
      </c>
      <c r="G335" s="206"/>
      <c r="H335" s="69" t="s">
        <v>861</v>
      </c>
      <c r="I335" s="3"/>
      <c r="J335" s="4" t="s">
        <v>880</v>
      </c>
      <c r="K335" s="28">
        <v>0.3</v>
      </c>
      <c r="L335" s="6">
        <f t="shared" si="27"/>
        <v>0.75</v>
      </c>
      <c r="M335" s="51">
        <v>3738.6499999999996</v>
      </c>
    </row>
    <row r="336" spans="1:13">
      <c r="A336" s="69" t="s">
        <v>847</v>
      </c>
      <c r="B336" s="3"/>
      <c r="C336" s="4" t="s">
        <v>876</v>
      </c>
      <c r="D336" s="74">
        <v>1.63</v>
      </c>
      <c r="E336" s="6">
        <f t="shared" si="26"/>
        <v>4.0749999999999993</v>
      </c>
      <c r="F336" s="51">
        <v>16905</v>
      </c>
      <c r="G336" s="206"/>
      <c r="H336" s="69" t="s">
        <v>862</v>
      </c>
      <c r="I336" s="3"/>
      <c r="J336" s="4" t="s">
        <v>881</v>
      </c>
      <c r="K336" s="74">
        <v>0.45</v>
      </c>
      <c r="L336" s="6">
        <f t="shared" si="27"/>
        <v>1.125</v>
      </c>
      <c r="M336" s="51">
        <v>5510.7999999999993</v>
      </c>
    </row>
    <row r="337" spans="1:13">
      <c r="A337" s="69" t="s">
        <v>848</v>
      </c>
      <c r="B337" s="3"/>
      <c r="C337" s="4" t="s">
        <v>876</v>
      </c>
      <c r="D337" s="74">
        <v>1.63</v>
      </c>
      <c r="E337" s="6">
        <f t="shared" si="26"/>
        <v>4.0749999999999993</v>
      </c>
      <c r="F337" s="51">
        <v>19050.899999999998</v>
      </c>
      <c r="G337" s="206"/>
      <c r="H337" s="69" t="s">
        <v>863</v>
      </c>
      <c r="I337" s="3"/>
      <c r="J337" s="4" t="s">
        <v>882</v>
      </c>
      <c r="K337" s="28">
        <v>0.6</v>
      </c>
      <c r="L337" s="6">
        <f t="shared" si="27"/>
        <v>1.5</v>
      </c>
      <c r="M337" s="51">
        <v>7402.5499999999993</v>
      </c>
    </row>
    <row r="338" spans="1:13">
      <c r="A338" s="69" t="s">
        <v>849</v>
      </c>
      <c r="B338" s="3"/>
      <c r="C338" s="4" t="s">
        <v>883</v>
      </c>
      <c r="D338" s="74">
        <v>0.38</v>
      </c>
      <c r="E338" s="6">
        <f t="shared" si="26"/>
        <v>0.95</v>
      </c>
      <c r="F338" s="51">
        <v>4462</v>
      </c>
      <c r="G338" s="206"/>
      <c r="H338" s="69" t="s">
        <v>864</v>
      </c>
      <c r="I338" s="3"/>
      <c r="J338" s="4" t="s">
        <v>879</v>
      </c>
      <c r="K338" s="74">
        <v>0.49</v>
      </c>
      <c r="L338" s="6">
        <f t="shared" si="27"/>
        <v>1.2250000000000001</v>
      </c>
      <c r="M338" s="51">
        <v>7261.0999999999995</v>
      </c>
    </row>
    <row r="339" spans="1:13">
      <c r="A339" s="69" t="s">
        <v>850</v>
      </c>
      <c r="B339" s="3"/>
      <c r="C339" s="4" t="s">
        <v>873</v>
      </c>
      <c r="D339" s="74">
        <v>0.41</v>
      </c>
      <c r="E339" s="6">
        <f t="shared" si="26"/>
        <v>1.0249999999999999</v>
      </c>
      <c r="F339" s="51">
        <v>4683.95</v>
      </c>
      <c r="G339" s="206"/>
      <c r="H339" s="69" t="s">
        <v>865</v>
      </c>
      <c r="I339" s="3"/>
      <c r="J339" s="4" t="s">
        <v>877</v>
      </c>
      <c r="K339" s="74">
        <v>0.61</v>
      </c>
      <c r="L339" s="6">
        <f t="shared" si="27"/>
        <v>1.5249999999999999</v>
      </c>
      <c r="M339" s="51">
        <v>8832</v>
      </c>
    </row>
    <row r="340" spans="1:13">
      <c r="A340" s="69" t="s">
        <v>851</v>
      </c>
      <c r="B340" s="3"/>
      <c r="C340" s="4" t="s">
        <v>884</v>
      </c>
      <c r="D340" s="74">
        <v>0.41</v>
      </c>
      <c r="E340" s="6">
        <f t="shared" si="26"/>
        <v>1.0249999999999999</v>
      </c>
      <c r="F340" s="51">
        <v>5347.5</v>
      </c>
      <c r="G340" s="206"/>
      <c r="H340" s="69" t="s">
        <v>866</v>
      </c>
      <c r="I340" s="3"/>
      <c r="J340" s="4" t="s">
        <v>877</v>
      </c>
      <c r="K340" s="74">
        <v>0.61</v>
      </c>
      <c r="L340" s="6">
        <f t="shared" si="27"/>
        <v>1.5249999999999999</v>
      </c>
      <c r="M340" s="51">
        <v>10013.049999999999</v>
      </c>
    </row>
    <row r="341" spans="1:13">
      <c r="A341" s="69" t="s">
        <v>852</v>
      </c>
      <c r="B341" s="3"/>
      <c r="C341" s="4" t="s">
        <v>869</v>
      </c>
      <c r="D341" s="74">
        <v>0.48</v>
      </c>
      <c r="E341" s="6">
        <f t="shared" si="26"/>
        <v>1.2</v>
      </c>
      <c r="F341" s="51">
        <v>5813.25</v>
      </c>
      <c r="G341" s="206"/>
      <c r="H341" s="40" t="s">
        <v>1097</v>
      </c>
      <c r="I341" s="3"/>
      <c r="J341" s="4" t="s">
        <v>867</v>
      </c>
      <c r="K341" s="6">
        <v>1.68</v>
      </c>
      <c r="L341" s="6">
        <v>4.2</v>
      </c>
      <c r="M341" s="56">
        <v>13900</v>
      </c>
    </row>
    <row r="342" spans="1:13" ht="15">
      <c r="A342" s="159" t="s">
        <v>890</v>
      </c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</row>
    <row r="343" spans="1:13" ht="15">
      <c r="A343" s="169" t="s">
        <v>1060</v>
      </c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</row>
    <row r="344" spans="1:13" ht="15">
      <c r="A344" s="75" t="s">
        <v>891</v>
      </c>
      <c r="B344" s="76"/>
      <c r="C344" s="77" t="s">
        <v>929</v>
      </c>
      <c r="D344" s="78">
        <v>0.44400000000000001</v>
      </c>
      <c r="E344" s="77">
        <v>1.1100000000000001</v>
      </c>
      <c r="F344" s="82">
        <v>5016</v>
      </c>
      <c r="G344" s="192"/>
      <c r="H344" s="75" t="s">
        <v>895</v>
      </c>
      <c r="I344" s="80"/>
      <c r="J344" s="77" t="s">
        <v>930</v>
      </c>
      <c r="K344" s="78">
        <v>0.74</v>
      </c>
      <c r="L344" s="77">
        <v>1.85</v>
      </c>
      <c r="M344" s="82">
        <v>8421</v>
      </c>
    </row>
    <row r="345" spans="1:13" ht="15">
      <c r="A345" s="75" t="s">
        <v>892</v>
      </c>
      <c r="B345" s="76"/>
      <c r="C345" s="77" t="s">
        <v>931</v>
      </c>
      <c r="D345" s="78">
        <v>0.52400000000000002</v>
      </c>
      <c r="E345" s="77">
        <v>1.31</v>
      </c>
      <c r="F345" s="82">
        <v>5940</v>
      </c>
      <c r="G345" s="192"/>
      <c r="H345" s="75" t="s">
        <v>896</v>
      </c>
      <c r="I345" s="80"/>
      <c r="J345" s="77" t="s">
        <v>932</v>
      </c>
      <c r="K345" s="78">
        <v>0.876</v>
      </c>
      <c r="L345" s="77">
        <v>2.19</v>
      </c>
      <c r="M345" s="82">
        <v>9936</v>
      </c>
    </row>
    <row r="346" spans="1:13" ht="15">
      <c r="A346" s="75" t="s">
        <v>893</v>
      </c>
      <c r="B346" s="76"/>
      <c r="C346" s="77" t="s">
        <v>933</v>
      </c>
      <c r="D346" s="78">
        <v>0.6</v>
      </c>
      <c r="E346" s="77">
        <v>1.5</v>
      </c>
      <c r="F346" s="82">
        <v>6894</v>
      </c>
      <c r="G346" s="192"/>
      <c r="H346" s="75" t="s">
        <v>897</v>
      </c>
      <c r="I346" s="80"/>
      <c r="J346" s="77" t="s">
        <v>934</v>
      </c>
      <c r="K346" s="78">
        <v>1.004</v>
      </c>
      <c r="L346" s="77">
        <v>2.5099999999999998</v>
      </c>
      <c r="M346" s="82">
        <v>11390</v>
      </c>
    </row>
    <row r="347" spans="1:13" ht="15">
      <c r="A347" s="75" t="s">
        <v>894</v>
      </c>
      <c r="B347" s="76"/>
      <c r="C347" s="77" t="s">
        <v>935</v>
      </c>
      <c r="D347" s="78">
        <v>0.69199999999999995</v>
      </c>
      <c r="E347" s="77">
        <v>1.73</v>
      </c>
      <c r="F347" s="82">
        <v>7816</v>
      </c>
      <c r="G347" s="192"/>
      <c r="H347" s="75" t="s">
        <v>898</v>
      </c>
      <c r="I347" s="80"/>
      <c r="J347" s="77" t="s">
        <v>936</v>
      </c>
      <c r="K347" s="78">
        <v>1.1499999999999999</v>
      </c>
      <c r="L347" s="77">
        <v>2.88</v>
      </c>
      <c r="M347" s="82">
        <v>13541</v>
      </c>
    </row>
    <row r="348" spans="1:13" ht="15">
      <c r="A348" s="207" t="s">
        <v>899</v>
      </c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</row>
    <row r="349" spans="1:13" ht="15">
      <c r="A349" s="193" t="s">
        <v>1060</v>
      </c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</row>
    <row r="350" spans="1:13" ht="16.5" customHeight="1">
      <c r="A350" s="75" t="s">
        <v>900</v>
      </c>
      <c r="B350" s="80"/>
      <c r="C350" s="77" t="s">
        <v>937</v>
      </c>
      <c r="D350" s="77">
        <v>1.29</v>
      </c>
      <c r="E350" s="77">
        <v>3.23</v>
      </c>
      <c r="F350" s="82">
        <v>13917</v>
      </c>
      <c r="G350" s="192"/>
      <c r="H350" s="75" t="s">
        <v>903</v>
      </c>
      <c r="I350" s="80"/>
      <c r="J350" s="77" t="s">
        <v>938</v>
      </c>
      <c r="K350" s="77">
        <v>2.02</v>
      </c>
      <c r="L350" s="77">
        <v>5.05</v>
      </c>
      <c r="M350" s="82">
        <v>24974</v>
      </c>
    </row>
    <row r="351" spans="1:13" ht="12.75" customHeight="1">
      <c r="A351" s="75" t="s">
        <v>901</v>
      </c>
      <c r="B351" s="80"/>
      <c r="C351" s="77" t="s">
        <v>939</v>
      </c>
      <c r="D351" s="77">
        <v>1.51</v>
      </c>
      <c r="E351" s="77">
        <v>3.78</v>
      </c>
      <c r="F351" s="70">
        <v>15749</v>
      </c>
      <c r="G351" s="192"/>
      <c r="H351" s="75" t="s">
        <v>904</v>
      </c>
      <c r="I351" s="80"/>
      <c r="J351" s="77" t="s">
        <v>940</v>
      </c>
      <c r="K351" s="77">
        <v>1.23</v>
      </c>
      <c r="L351" s="77">
        <v>3.08</v>
      </c>
      <c r="M351" s="82">
        <v>14597</v>
      </c>
    </row>
    <row r="352" spans="1:13" ht="13.5" customHeight="1">
      <c r="A352" s="75" t="s">
        <v>902</v>
      </c>
      <c r="B352" s="80"/>
      <c r="C352" s="77" t="s">
        <v>941</v>
      </c>
      <c r="D352" s="77">
        <v>2.1800000000000002</v>
      </c>
      <c r="E352" s="77">
        <v>5.45</v>
      </c>
      <c r="F352" s="70">
        <v>27142</v>
      </c>
      <c r="G352" s="192"/>
      <c r="H352" s="75" t="s">
        <v>905</v>
      </c>
      <c r="I352" s="80"/>
      <c r="J352" s="77" t="s">
        <v>942</v>
      </c>
      <c r="K352" s="77">
        <v>0.63</v>
      </c>
      <c r="L352" s="77">
        <v>1.58</v>
      </c>
      <c r="M352" s="82">
        <v>8741</v>
      </c>
    </row>
    <row r="353" spans="1:13" ht="12.75" customHeight="1">
      <c r="A353" s="79"/>
      <c r="B353" s="80"/>
      <c r="C353" s="80"/>
      <c r="D353" s="81"/>
      <c r="E353" s="80"/>
      <c r="F353" s="102"/>
      <c r="G353" s="192"/>
      <c r="H353" s="75" t="s">
        <v>906</v>
      </c>
      <c r="I353" s="80"/>
      <c r="J353" s="77" t="s">
        <v>942</v>
      </c>
      <c r="K353" s="77">
        <v>0.63</v>
      </c>
      <c r="L353" s="77">
        <v>1.58</v>
      </c>
      <c r="M353" s="82">
        <v>8742</v>
      </c>
    </row>
    <row r="354" spans="1:13" ht="12.75" customHeight="1">
      <c r="A354" s="159" t="s">
        <v>907</v>
      </c>
      <c r="B354" s="171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</row>
    <row r="355" spans="1:13" ht="12.75" customHeight="1">
      <c r="A355" s="193" t="s">
        <v>1061</v>
      </c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</row>
    <row r="356" spans="1:13" ht="12.75" customHeight="1">
      <c r="A356" s="75" t="s">
        <v>908</v>
      </c>
      <c r="B356" s="80"/>
      <c r="C356" s="77" t="s">
        <v>943</v>
      </c>
      <c r="D356" s="78">
        <v>1.52</v>
      </c>
      <c r="E356" s="78">
        <v>3.8</v>
      </c>
      <c r="F356" s="82">
        <v>19541</v>
      </c>
      <c r="G356" s="192"/>
      <c r="H356" s="75" t="s">
        <v>911</v>
      </c>
      <c r="I356" s="80"/>
      <c r="J356" s="77" t="s">
        <v>944</v>
      </c>
      <c r="K356" s="78">
        <v>0.98</v>
      </c>
      <c r="L356" s="78">
        <v>2.4500000000000002</v>
      </c>
      <c r="M356" s="20">
        <v>14874</v>
      </c>
    </row>
    <row r="357" spans="1:13" ht="12.75" customHeight="1">
      <c r="A357" s="75" t="s">
        <v>909</v>
      </c>
      <c r="B357" s="80"/>
      <c r="C357" s="77" t="s">
        <v>945</v>
      </c>
      <c r="D357" s="78">
        <v>2.59</v>
      </c>
      <c r="E357" s="78">
        <v>6.4749999999999996</v>
      </c>
      <c r="F357" s="82">
        <v>33628</v>
      </c>
      <c r="G357" s="192"/>
      <c r="H357" s="75" t="s">
        <v>912</v>
      </c>
      <c r="I357" s="80"/>
      <c r="J357" s="77" t="s">
        <v>946</v>
      </c>
      <c r="K357" s="78">
        <v>1.51</v>
      </c>
      <c r="L357" s="78">
        <v>3.7749999999999999</v>
      </c>
      <c r="M357" s="20">
        <v>15003</v>
      </c>
    </row>
    <row r="358" spans="1:13" ht="12.75" customHeight="1">
      <c r="A358" s="75" t="s">
        <v>910</v>
      </c>
      <c r="B358" s="80"/>
      <c r="C358" s="77" t="s">
        <v>947</v>
      </c>
      <c r="D358" s="78">
        <v>1.1299999999999999</v>
      </c>
      <c r="E358" s="78">
        <v>2.8250000000000002</v>
      </c>
      <c r="F358" s="82">
        <v>11998</v>
      </c>
      <c r="G358" s="192"/>
      <c r="H358" s="75" t="s">
        <v>913</v>
      </c>
      <c r="I358" s="80"/>
      <c r="J358" s="77" t="s">
        <v>948</v>
      </c>
      <c r="K358" s="78">
        <v>1.55</v>
      </c>
      <c r="L358" s="78">
        <v>3.875</v>
      </c>
      <c r="M358" s="20">
        <v>18899</v>
      </c>
    </row>
    <row r="359" spans="1:13" ht="12.75" customHeight="1">
      <c r="A359" s="79"/>
      <c r="B359" s="80"/>
      <c r="C359" s="80"/>
      <c r="D359" s="81"/>
      <c r="E359" s="80"/>
      <c r="F359" s="82"/>
      <c r="G359" s="192"/>
      <c r="H359" s="75" t="s">
        <v>914</v>
      </c>
      <c r="I359" s="80"/>
      <c r="J359" s="77" t="s">
        <v>949</v>
      </c>
      <c r="K359" s="78">
        <v>1.83</v>
      </c>
      <c r="L359" s="78">
        <v>4.5750000000000002</v>
      </c>
      <c r="M359" s="20">
        <v>20341</v>
      </c>
    </row>
    <row r="360" spans="1:13">
      <c r="A360" s="181" t="s">
        <v>795</v>
      </c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</row>
    <row r="361" spans="1:13">
      <c r="A361" s="166" t="s">
        <v>796</v>
      </c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</row>
    <row r="362" spans="1:13">
      <c r="A362" s="40" t="s">
        <v>797</v>
      </c>
      <c r="B362" s="3"/>
      <c r="C362" s="4" t="s">
        <v>798</v>
      </c>
      <c r="D362" s="6">
        <v>1.6E-2</v>
      </c>
      <c r="E362" s="6">
        <v>0.04</v>
      </c>
      <c r="F362" s="56">
        <v>250</v>
      </c>
      <c r="G362" s="172"/>
      <c r="H362" s="40" t="s">
        <v>799</v>
      </c>
      <c r="I362" s="3"/>
      <c r="J362" s="4" t="s">
        <v>800</v>
      </c>
      <c r="K362" s="6">
        <v>0.08</v>
      </c>
      <c r="L362" s="6">
        <v>0.2</v>
      </c>
      <c r="M362" s="56">
        <v>1294</v>
      </c>
    </row>
    <row r="363" spans="1:13">
      <c r="A363" s="40" t="s">
        <v>801</v>
      </c>
      <c r="B363" s="3"/>
      <c r="C363" s="4" t="s">
        <v>802</v>
      </c>
      <c r="D363" s="6">
        <v>4.2999999999999997E-2</v>
      </c>
      <c r="E363" s="6">
        <v>0.1</v>
      </c>
      <c r="F363" s="56">
        <v>470</v>
      </c>
      <c r="G363" s="158"/>
      <c r="H363" s="40" t="s">
        <v>803</v>
      </c>
      <c r="I363" s="3"/>
      <c r="J363" s="4" t="s">
        <v>804</v>
      </c>
      <c r="K363" s="6">
        <v>0.24299999999999999</v>
      </c>
      <c r="L363" s="6">
        <v>0.60699999999999998</v>
      </c>
      <c r="M363" s="56">
        <v>3157</v>
      </c>
    </row>
    <row r="364" spans="1:13" ht="15">
      <c r="A364" s="161" t="s">
        <v>828</v>
      </c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</row>
    <row r="365" spans="1:13" ht="15">
      <c r="A365" s="204" t="s">
        <v>836</v>
      </c>
      <c r="B365" s="170"/>
      <c r="C365" s="170"/>
      <c r="D365" s="170"/>
      <c r="E365" s="170"/>
      <c r="F365" s="170"/>
      <c r="G365" s="158"/>
      <c r="H365" s="205" t="s">
        <v>835</v>
      </c>
      <c r="I365" s="205"/>
      <c r="J365" s="205"/>
      <c r="K365" s="205"/>
      <c r="L365" s="205"/>
      <c r="M365" s="205"/>
    </row>
    <row r="366" spans="1:13">
      <c r="A366" s="40" t="s">
        <v>829</v>
      </c>
      <c r="B366" s="3"/>
      <c r="C366" s="4"/>
      <c r="D366" s="6">
        <v>1</v>
      </c>
      <c r="E366" s="6"/>
      <c r="F366" s="56">
        <v>2750</v>
      </c>
      <c r="G366" s="158"/>
      <c r="H366" s="40" t="s">
        <v>829</v>
      </c>
      <c r="I366" s="3"/>
      <c r="J366" s="4"/>
      <c r="K366" s="6">
        <v>1</v>
      </c>
      <c r="L366" s="6"/>
      <c r="M366" s="56">
        <v>2464</v>
      </c>
    </row>
    <row r="367" spans="1:13">
      <c r="A367" s="40" t="s">
        <v>830</v>
      </c>
      <c r="B367" s="3"/>
      <c r="C367" s="4"/>
      <c r="D367" s="6">
        <v>1</v>
      </c>
      <c r="E367" s="6"/>
      <c r="F367" s="56">
        <v>2940</v>
      </c>
      <c r="G367" s="158"/>
      <c r="H367" s="40" t="s">
        <v>830</v>
      </c>
      <c r="I367" s="3"/>
      <c r="J367" s="4"/>
      <c r="K367" s="6">
        <v>1</v>
      </c>
      <c r="L367" s="6"/>
      <c r="M367" s="56">
        <v>2640</v>
      </c>
    </row>
    <row r="368" spans="1:13">
      <c r="A368" s="40" t="s">
        <v>831</v>
      </c>
      <c r="B368" s="3"/>
      <c r="C368" s="4"/>
      <c r="D368" s="6">
        <v>1</v>
      </c>
      <c r="E368" s="6"/>
      <c r="F368" s="56">
        <v>3290</v>
      </c>
      <c r="G368" s="158"/>
      <c r="H368" s="40" t="s">
        <v>831</v>
      </c>
      <c r="I368" s="3"/>
      <c r="J368" s="4"/>
      <c r="K368" s="6">
        <v>1</v>
      </c>
      <c r="L368" s="6"/>
      <c r="M368" s="56">
        <v>2890</v>
      </c>
    </row>
    <row r="369" spans="1:13">
      <c r="A369" s="40" t="s">
        <v>832</v>
      </c>
      <c r="B369" s="3"/>
      <c r="C369" s="4"/>
      <c r="D369" s="6">
        <v>1</v>
      </c>
      <c r="E369" s="6"/>
      <c r="F369" s="56">
        <v>3420</v>
      </c>
      <c r="G369" s="158"/>
      <c r="H369" s="40" t="s">
        <v>832</v>
      </c>
      <c r="I369" s="3"/>
      <c r="J369" s="4"/>
      <c r="K369" s="6">
        <v>1</v>
      </c>
      <c r="L369" s="6"/>
      <c r="M369" s="56">
        <v>3320</v>
      </c>
    </row>
    <row r="370" spans="1:13">
      <c r="A370" s="40" t="s">
        <v>833</v>
      </c>
      <c r="B370" s="3"/>
      <c r="C370" s="4"/>
      <c r="D370" s="6">
        <v>1</v>
      </c>
      <c r="E370" s="6"/>
      <c r="F370" s="56">
        <v>3920</v>
      </c>
      <c r="G370" s="158"/>
      <c r="H370" s="40" t="s">
        <v>833</v>
      </c>
      <c r="I370" s="3"/>
      <c r="J370" s="4"/>
      <c r="K370" s="6">
        <v>1</v>
      </c>
      <c r="L370" s="6"/>
      <c r="M370" s="56">
        <v>3540</v>
      </c>
    </row>
    <row r="371" spans="1:13">
      <c r="A371" s="40" t="s">
        <v>834</v>
      </c>
      <c r="B371" s="3"/>
      <c r="C371" s="4"/>
      <c r="D371" s="6">
        <v>1</v>
      </c>
      <c r="E371" s="6"/>
      <c r="F371" s="56">
        <v>4103</v>
      </c>
      <c r="G371" s="158"/>
      <c r="H371" s="40" t="s">
        <v>834</v>
      </c>
      <c r="I371" s="3"/>
      <c r="J371" s="4"/>
      <c r="K371" s="6">
        <v>1</v>
      </c>
      <c r="L371" s="6"/>
      <c r="M371" s="56">
        <v>3650</v>
      </c>
    </row>
    <row r="372" spans="1:13">
      <c r="A372" s="173" t="s">
        <v>1094</v>
      </c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5"/>
    </row>
    <row r="373" spans="1:13">
      <c r="A373" s="176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8"/>
    </row>
    <row r="374" spans="1:13">
      <c r="A374" s="148" t="s">
        <v>1112</v>
      </c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50"/>
    </row>
    <row r="375" spans="1:13">
      <c r="A375" s="151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3"/>
    </row>
    <row r="381" spans="1:13">
      <c r="E381" s="1"/>
    </row>
    <row r="382" spans="1:13">
      <c r="E382" s="1"/>
    </row>
    <row r="383" spans="1:13">
      <c r="E383" s="1"/>
    </row>
    <row r="384" spans="1:13">
      <c r="E384" s="1"/>
    </row>
  </sheetData>
  <mergeCells count="110">
    <mergeCell ref="D5:H5"/>
    <mergeCell ref="A360:M360"/>
    <mergeCell ref="A361:M361"/>
    <mergeCell ref="G362:G363"/>
    <mergeCell ref="G365:G371"/>
    <mergeCell ref="A364:M364"/>
    <mergeCell ref="A365:F365"/>
    <mergeCell ref="H365:M365"/>
    <mergeCell ref="G307:G313"/>
    <mergeCell ref="G243:G245"/>
    <mergeCell ref="G327:G341"/>
    <mergeCell ref="A326:M326"/>
    <mergeCell ref="A342:M342"/>
    <mergeCell ref="A343:M343"/>
    <mergeCell ref="A348:M348"/>
    <mergeCell ref="A349:M349"/>
    <mergeCell ref="A354:M354"/>
    <mergeCell ref="G170:G195"/>
    <mergeCell ref="A321:M321"/>
    <mergeCell ref="A322:M322"/>
    <mergeCell ref="A254:M254"/>
    <mergeCell ref="A255:M255"/>
    <mergeCell ref="A256:M256"/>
    <mergeCell ref="A289:M289"/>
    <mergeCell ref="A196:M196"/>
    <mergeCell ref="G249:G251"/>
    <mergeCell ref="A222:M222"/>
    <mergeCell ref="A223:M223"/>
    <mergeCell ref="G316:G320"/>
    <mergeCell ref="A260:M260"/>
    <mergeCell ref="A261:M261"/>
    <mergeCell ref="A282:F282"/>
    <mergeCell ref="H282:M282"/>
    <mergeCell ref="A242:M242"/>
    <mergeCell ref="A290:M290"/>
    <mergeCell ref="A233:M233"/>
    <mergeCell ref="A234:M234"/>
    <mergeCell ref="G235:G237"/>
    <mergeCell ref="F2:M2"/>
    <mergeCell ref="A296:M296"/>
    <mergeCell ref="G297:G300"/>
    <mergeCell ref="A305:M305"/>
    <mergeCell ref="A306:M306"/>
    <mergeCell ref="A158:M158"/>
    <mergeCell ref="A252:M252"/>
    <mergeCell ref="G198:G221"/>
    <mergeCell ref="G323:G324"/>
    <mergeCell ref="F4:M4"/>
    <mergeCell ref="G164:G167"/>
    <mergeCell ref="A168:M168"/>
    <mergeCell ref="A169:M169"/>
    <mergeCell ref="A283:F283"/>
    <mergeCell ref="H283:M283"/>
    <mergeCell ref="A265:M265"/>
    <mergeCell ref="A266:M266"/>
    <mergeCell ref="A302:M302"/>
    <mergeCell ref="G303:G304"/>
    <mergeCell ref="A81:M81"/>
    <mergeCell ref="A82:M82"/>
    <mergeCell ref="A314:M314"/>
    <mergeCell ref="A315:M315"/>
    <mergeCell ref="A295:M295"/>
    <mergeCell ref="A372:M373"/>
    <mergeCell ref="A246:M246"/>
    <mergeCell ref="A248:M248"/>
    <mergeCell ref="A8:M9"/>
    <mergeCell ref="A11:M11"/>
    <mergeCell ref="A121:M121"/>
    <mergeCell ref="G13:G80"/>
    <mergeCell ref="A91:M91"/>
    <mergeCell ref="A92:M92"/>
    <mergeCell ref="G93:G97"/>
    <mergeCell ref="A98:M98"/>
    <mergeCell ref="A99:M99"/>
    <mergeCell ref="G100:G105"/>
    <mergeCell ref="A106:M106"/>
    <mergeCell ref="A107:M107"/>
    <mergeCell ref="G108:G119"/>
    <mergeCell ref="A120:M120"/>
    <mergeCell ref="G83:G90"/>
    <mergeCell ref="G344:G347"/>
    <mergeCell ref="G350:G353"/>
    <mergeCell ref="G356:G359"/>
    <mergeCell ref="A355:M355"/>
    <mergeCell ref="A325:M325"/>
    <mergeCell ref="G224:G232"/>
    <mergeCell ref="K5:M5"/>
    <mergeCell ref="K6:M6"/>
    <mergeCell ref="J3:M3"/>
    <mergeCell ref="A374:M375"/>
    <mergeCell ref="K7:M7"/>
    <mergeCell ref="G257:G259"/>
    <mergeCell ref="A301:M301"/>
    <mergeCell ref="A272:M272"/>
    <mergeCell ref="G267:G271"/>
    <mergeCell ref="G282:G288"/>
    <mergeCell ref="G291:G294"/>
    <mergeCell ref="A273:M273"/>
    <mergeCell ref="G274:G281"/>
    <mergeCell ref="A12:M12"/>
    <mergeCell ref="A197:M197"/>
    <mergeCell ref="G122:G148"/>
    <mergeCell ref="A149:M149"/>
    <mergeCell ref="A150:M150"/>
    <mergeCell ref="G151:G156"/>
    <mergeCell ref="A162:M162"/>
    <mergeCell ref="A163:M163"/>
    <mergeCell ref="A157:M157"/>
    <mergeCell ref="A238:M238"/>
    <mergeCell ref="G239:G241"/>
  </mergeCells>
  <pageMargins left="0.45" right="0.16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1" sqref="O11"/>
    </sheetView>
  </sheetViews>
  <sheetFormatPr defaultRowHeight="15"/>
  <cols>
    <col min="2" max="2" width="13.28515625" customWidth="1"/>
    <col min="4" max="4" width="15.85546875" customWidth="1"/>
    <col min="8" max="8" width="13" customWidth="1"/>
    <col min="10" max="10" width="14.85546875" bestFit="1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2014-03-18T08:47:03Z</dcterms:modified>
</cp:coreProperties>
</file>